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ВсОШ_готовые\Русский язык\"/>
    </mc:Choice>
  </mc:AlternateContent>
  <bookViews>
    <workbookView xWindow="0" yWindow="0" windowWidth="19416" windowHeight="9192" activeTab="6"/>
  </bookViews>
  <sheets>
    <sheet name="Правила" sheetId="13" r:id="rId1"/>
    <sheet name="4" sheetId="20" r:id="rId2"/>
    <sheet name="5" sheetId="19" r:id="rId3"/>
    <sheet name="6" sheetId="18" r:id="rId4"/>
    <sheet name="7" sheetId="17" r:id="rId5"/>
    <sheet name="8" sheetId="16" r:id="rId6"/>
    <sheet name="9" sheetId="15" r:id="rId7"/>
    <sheet name="10" sheetId="10" r:id="rId8"/>
    <sheet name="11" sheetId="14" r:id="rId9"/>
  </sheets>
  <definedNames>
    <definedName name="_xlnm._FilterDatabase" localSheetId="7" hidden="1">'10'!$A$14:$L$14</definedName>
    <definedName name="_xlnm._FilterDatabase" localSheetId="8" hidden="1">'11'!$A$14:$L$14</definedName>
    <definedName name="_xlnm._FilterDatabase" localSheetId="1" hidden="1">'4'!$A$14:$K$14</definedName>
    <definedName name="_xlnm._FilterDatabase" localSheetId="2" hidden="1">'5'!$A$14:$L$14</definedName>
    <definedName name="_xlnm._FilterDatabase" localSheetId="3" hidden="1">'6'!$A$14:$L$14</definedName>
    <definedName name="_xlnm._FilterDatabase" localSheetId="4" hidden="1">'7'!$A$14:$L$14</definedName>
    <definedName name="_xlnm._FilterDatabase" localSheetId="5" hidden="1">'8'!$A$14:$L$14</definedName>
    <definedName name="_xlnm._FilterDatabase" localSheetId="6" hidden="1">'9'!$A$14:$L$14</definedName>
    <definedName name="_xlnm.Print_Area" localSheetId="7">'10'!$A$1:$L$30</definedName>
    <definedName name="_xlnm.Print_Area" localSheetId="8">'11'!$A$1:$L$26</definedName>
    <definedName name="_xlnm.Print_Area" localSheetId="1">'4'!$A$1:$K$140</definedName>
    <definedName name="_xlnm.Print_Area" localSheetId="2">'5'!$A$1:$L$49</definedName>
    <definedName name="_xlnm.Print_Area" localSheetId="3">'6'!$A$1:$L$59</definedName>
    <definedName name="_xlnm.Print_Area" localSheetId="4">'7'!$A$1:$L$44</definedName>
    <definedName name="_xlnm.Print_Area" localSheetId="5">'8'!$A$1:$L$47</definedName>
    <definedName name="_xlnm.Print_Area" localSheetId="6">'9'!$A$1:$L$56</definedName>
  </definedNames>
  <calcPr calcId="162913"/>
</workbook>
</file>

<file path=xl/calcChain.xml><?xml version="1.0" encoding="utf-8"?>
<calcChain xmlns="http://schemas.openxmlformats.org/spreadsheetml/2006/main">
  <c r="H21" i="10" l="1"/>
  <c r="H20" i="10"/>
  <c r="H19" i="10"/>
  <c r="H18" i="10"/>
  <c r="H17" i="10"/>
  <c r="H16" i="10"/>
  <c r="H15" i="10"/>
  <c r="H47" i="15"/>
  <c r="H46" i="15"/>
  <c r="H45" i="15"/>
  <c r="H44" i="15"/>
  <c r="H43" i="15"/>
  <c r="H42" i="15"/>
  <c r="H41" i="15"/>
  <c r="H40" i="15"/>
  <c r="H39" i="15"/>
  <c r="H38" i="15"/>
  <c r="H37" i="15"/>
  <c r="H36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40" i="19" l="1"/>
  <c r="H39" i="19"/>
  <c r="H38" i="19"/>
  <c r="H37" i="19"/>
  <c r="H36" i="19"/>
  <c r="H35" i="19"/>
  <c r="H34" i="19"/>
  <c r="H33" i="19"/>
  <c r="H32" i="19"/>
  <c r="H31" i="19"/>
  <c r="H30" i="19"/>
  <c r="H29" i="19"/>
  <c r="H28" i="19"/>
  <c r="H27" i="19"/>
  <c r="H26" i="19"/>
  <c r="H25" i="19"/>
  <c r="H24" i="19"/>
  <c r="H23" i="19"/>
  <c r="H22" i="19"/>
  <c r="H21" i="19"/>
  <c r="H19" i="19"/>
  <c r="H18" i="19"/>
  <c r="H17" i="19"/>
  <c r="H16" i="19"/>
  <c r="H15" i="19"/>
  <c r="H20" i="19"/>
  <c r="G131" i="20" l="1"/>
  <c r="G130" i="20"/>
  <c r="G129" i="20"/>
  <c r="G128" i="20"/>
  <c r="G127" i="20"/>
  <c r="G126" i="20"/>
  <c r="G125" i="20"/>
  <c r="G124" i="20"/>
  <c r="G123" i="20"/>
  <c r="G122" i="20"/>
  <c r="G121" i="20"/>
  <c r="G120" i="20"/>
  <c r="G119" i="20"/>
  <c r="G118" i="20"/>
  <c r="G117" i="20"/>
  <c r="G116" i="20"/>
  <c r="G115" i="20"/>
  <c r="G114" i="20"/>
  <c r="G113" i="20"/>
  <c r="G112" i="20"/>
  <c r="G111" i="20"/>
  <c r="G110" i="20"/>
  <c r="G109" i="20"/>
  <c r="G108" i="20"/>
  <c r="G107" i="20"/>
  <c r="G106" i="20"/>
  <c r="G105" i="20"/>
  <c r="G104" i="20"/>
  <c r="G103" i="20"/>
  <c r="G102" i="20"/>
  <c r="G101" i="20"/>
  <c r="G100" i="20"/>
  <c r="G99" i="20"/>
  <c r="G98" i="20"/>
  <c r="G97" i="20"/>
  <c r="G96" i="20"/>
  <c r="G95" i="20"/>
  <c r="G94" i="20"/>
  <c r="G93" i="20"/>
  <c r="G92" i="20"/>
  <c r="G91" i="20"/>
  <c r="G90" i="20"/>
  <c r="G89" i="20"/>
  <c r="G88" i="20"/>
  <c r="G87" i="20"/>
  <c r="G86" i="20"/>
  <c r="G85" i="20"/>
  <c r="G84" i="20"/>
  <c r="G83" i="20"/>
  <c r="G82" i="20"/>
  <c r="G81" i="20"/>
  <c r="G80" i="20"/>
  <c r="G79" i="20"/>
  <c r="G78" i="20"/>
  <c r="G77" i="20"/>
  <c r="G76" i="20"/>
  <c r="G75" i="20"/>
  <c r="G74" i="20"/>
  <c r="G73" i="20"/>
  <c r="G72" i="20"/>
  <c r="G71" i="20"/>
  <c r="G70" i="20"/>
  <c r="G69" i="20"/>
  <c r="G68" i="20"/>
  <c r="G67" i="20"/>
  <c r="G66" i="20"/>
  <c r="G65" i="20"/>
  <c r="G64" i="20"/>
  <c r="G63" i="20"/>
  <c r="G62" i="20"/>
  <c r="G61" i="20"/>
  <c r="G60" i="20"/>
  <c r="G59" i="20"/>
  <c r="G58" i="20"/>
  <c r="G57" i="20"/>
  <c r="G56" i="20"/>
  <c r="G55" i="20"/>
  <c r="G54" i="20"/>
  <c r="G53" i="20"/>
  <c r="G52" i="20"/>
  <c r="G51" i="20"/>
  <c r="G50" i="20"/>
  <c r="G49" i="20"/>
  <c r="G48" i="20"/>
  <c r="G47" i="20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H50" i="18" l="1"/>
  <c r="H49" i="18"/>
  <c r="H48" i="18"/>
  <c r="H47" i="18"/>
  <c r="H46" i="18"/>
  <c r="H45" i="18"/>
  <c r="H44" i="18"/>
  <c r="H43" i="18"/>
  <c r="H42" i="18"/>
  <c r="H41" i="18"/>
  <c r="H40" i="18"/>
  <c r="H39" i="18"/>
  <c r="H38" i="18"/>
  <c r="H37" i="18"/>
  <c r="H36" i="18"/>
  <c r="H35" i="18"/>
  <c r="H34" i="18"/>
  <c r="H33" i="18"/>
  <c r="H32" i="18"/>
  <c r="H31" i="18"/>
  <c r="H30" i="18"/>
  <c r="H29" i="18"/>
  <c r="H28" i="18"/>
  <c r="H27" i="18"/>
  <c r="H25" i="18"/>
  <c r="H24" i="18"/>
  <c r="H23" i="18"/>
  <c r="H22" i="18"/>
  <c r="H21" i="18"/>
  <c r="H20" i="18"/>
  <c r="H19" i="18"/>
  <c r="H18" i="18"/>
  <c r="H17" i="18"/>
  <c r="H16" i="18"/>
  <c r="H15" i="18"/>
  <c r="H35" i="17" l="1"/>
  <c r="H34" i="17"/>
  <c r="H33" i="17"/>
  <c r="H32" i="17"/>
  <c r="H31" i="17"/>
  <c r="H30" i="17"/>
  <c r="H29" i="17"/>
  <c r="H28" i="17"/>
  <c r="H27" i="17"/>
  <c r="H26" i="17"/>
  <c r="H25" i="17"/>
  <c r="H24" i="17"/>
  <c r="H23" i="17"/>
  <c r="H22" i="17"/>
  <c r="H21" i="17"/>
  <c r="H20" i="17"/>
  <c r="H19" i="17"/>
  <c r="H18" i="17"/>
  <c r="H17" i="17"/>
  <c r="H16" i="17"/>
  <c r="H15" i="17"/>
  <c r="H38" i="16" l="1"/>
  <c r="H37" i="16"/>
  <c r="H36" i="16"/>
  <c r="H35" i="16"/>
  <c r="H34" i="16"/>
  <c r="H33" i="16"/>
  <c r="H32" i="16"/>
  <c r="H31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16" i="16"/>
  <c r="H15" i="16"/>
  <c r="B16" i="20" l="1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B57" i="20"/>
  <c r="B58" i="20"/>
  <c r="B59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72" i="20"/>
  <c r="B73" i="20"/>
  <c r="B74" i="20"/>
  <c r="B75" i="20"/>
  <c r="B76" i="20"/>
  <c r="B77" i="20"/>
  <c r="B78" i="20"/>
  <c r="B79" i="20"/>
  <c r="B80" i="20"/>
  <c r="B81" i="20"/>
  <c r="B82" i="20"/>
  <c r="B83" i="20"/>
  <c r="B84" i="20"/>
  <c r="B85" i="20"/>
  <c r="B86" i="20"/>
  <c r="B87" i="20"/>
  <c r="B88" i="20"/>
  <c r="B89" i="20"/>
  <c r="B90" i="20"/>
  <c r="B91" i="20"/>
  <c r="B92" i="20"/>
  <c r="B93" i="20"/>
  <c r="B94" i="20"/>
  <c r="B95" i="20"/>
  <c r="B96" i="20"/>
  <c r="B97" i="20"/>
  <c r="B98" i="20"/>
  <c r="B99" i="20"/>
  <c r="B100" i="20"/>
  <c r="B101" i="20"/>
  <c r="B102" i="20"/>
  <c r="B103" i="20"/>
  <c r="B104" i="20"/>
  <c r="B105" i="20"/>
  <c r="B106" i="20"/>
  <c r="B107" i="20"/>
  <c r="B108" i="20"/>
  <c r="B109" i="20"/>
  <c r="B110" i="20"/>
  <c r="B111" i="20"/>
  <c r="B112" i="20"/>
  <c r="B113" i="20"/>
  <c r="B114" i="20"/>
  <c r="B115" i="20"/>
  <c r="B116" i="20"/>
  <c r="B117" i="20"/>
  <c r="B118" i="20"/>
  <c r="B119" i="20"/>
  <c r="B120" i="20"/>
  <c r="B121" i="20"/>
  <c r="B122" i="20"/>
  <c r="B123" i="20"/>
  <c r="B124" i="20"/>
  <c r="B125" i="20"/>
  <c r="B126" i="20"/>
  <c r="B127" i="20"/>
  <c r="B128" i="20"/>
  <c r="B129" i="20"/>
  <c r="B130" i="20"/>
  <c r="B131" i="20"/>
  <c r="C17" i="14" l="1"/>
  <c r="C16" i="14"/>
  <c r="C15" i="14"/>
  <c r="J131" i="20" l="1"/>
  <c r="A131" i="20"/>
  <c r="J130" i="20"/>
  <c r="A130" i="20"/>
  <c r="J129" i="20"/>
  <c r="A129" i="20"/>
  <c r="J128" i="20"/>
  <c r="A128" i="20"/>
  <c r="J127" i="20"/>
  <c r="A127" i="20"/>
  <c r="J126" i="20"/>
  <c r="A126" i="20"/>
  <c r="J125" i="20"/>
  <c r="A125" i="20"/>
  <c r="J124" i="20"/>
  <c r="A124" i="20"/>
  <c r="J123" i="20"/>
  <c r="A123" i="20"/>
  <c r="J122" i="20"/>
  <c r="A122" i="20"/>
  <c r="J121" i="20"/>
  <c r="A121" i="20"/>
  <c r="J120" i="20"/>
  <c r="A120" i="20"/>
  <c r="J119" i="20"/>
  <c r="A119" i="20"/>
  <c r="J118" i="20"/>
  <c r="A118" i="20"/>
  <c r="J117" i="20"/>
  <c r="A117" i="20"/>
  <c r="J116" i="20"/>
  <c r="A116" i="20"/>
  <c r="J115" i="20"/>
  <c r="A115" i="20"/>
  <c r="J114" i="20"/>
  <c r="A114" i="20"/>
  <c r="J113" i="20"/>
  <c r="A113" i="20"/>
  <c r="J112" i="20"/>
  <c r="A112" i="20"/>
  <c r="J111" i="20"/>
  <c r="A111" i="20"/>
  <c r="J110" i="20"/>
  <c r="A110" i="20"/>
  <c r="J109" i="20"/>
  <c r="A109" i="20"/>
  <c r="J108" i="20"/>
  <c r="A108" i="20"/>
  <c r="J107" i="20"/>
  <c r="A107" i="20"/>
  <c r="J106" i="20"/>
  <c r="A106" i="20"/>
  <c r="J105" i="20"/>
  <c r="A105" i="20"/>
  <c r="J104" i="20"/>
  <c r="A104" i="20"/>
  <c r="J103" i="20"/>
  <c r="A103" i="20"/>
  <c r="J102" i="20"/>
  <c r="A102" i="20"/>
  <c r="J101" i="20"/>
  <c r="A101" i="20"/>
  <c r="J100" i="20"/>
  <c r="A100" i="20"/>
  <c r="J99" i="20"/>
  <c r="A99" i="20"/>
  <c r="J98" i="20"/>
  <c r="A98" i="20"/>
  <c r="J97" i="20"/>
  <c r="A97" i="20"/>
  <c r="J96" i="20"/>
  <c r="A96" i="20"/>
  <c r="J95" i="20"/>
  <c r="A95" i="20"/>
  <c r="J94" i="20"/>
  <c r="A94" i="20"/>
  <c r="J93" i="20"/>
  <c r="A93" i="20"/>
  <c r="J92" i="20"/>
  <c r="A92" i="20"/>
  <c r="J91" i="20"/>
  <c r="A91" i="20"/>
  <c r="J90" i="20"/>
  <c r="A90" i="20"/>
  <c r="J89" i="20"/>
  <c r="A89" i="20"/>
  <c r="J88" i="20"/>
  <c r="A88" i="20"/>
  <c r="J87" i="20"/>
  <c r="A87" i="20"/>
  <c r="J86" i="20"/>
  <c r="A86" i="20"/>
  <c r="J85" i="20"/>
  <c r="A85" i="20"/>
  <c r="J84" i="20"/>
  <c r="A84" i="20"/>
  <c r="J83" i="20"/>
  <c r="A83" i="20"/>
  <c r="J82" i="20"/>
  <c r="A82" i="20"/>
  <c r="J81" i="20"/>
  <c r="A81" i="20"/>
  <c r="J80" i="20"/>
  <c r="A80" i="20"/>
  <c r="J79" i="20"/>
  <c r="A79" i="20"/>
  <c r="J78" i="20"/>
  <c r="A78" i="20"/>
  <c r="J77" i="20"/>
  <c r="A77" i="20"/>
  <c r="J76" i="20"/>
  <c r="A76" i="20"/>
  <c r="J75" i="20"/>
  <c r="A75" i="20"/>
  <c r="J74" i="20"/>
  <c r="A74" i="20"/>
  <c r="J73" i="20"/>
  <c r="A73" i="20"/>
  <c r="J72" i="20"/>
  <c r="A72" i="20"/>
  <c r="J71" i="20"/>
  <c r="A71" i="20"/>
  <c r="J70" i="20"/>
  <c r="A70" i="20"/>
  <c r="J69" i="20"/>
  <c r="A69" i="20"/>
  <c r="J68" i="20"/>
  <c r="A68" i="20"/>
  <c r="J67" i="20"/>
  <c r="A67" i="20"/>
  <c r="J66" i="20"/>
  <c r="A66" i="20"/>
  <c r="J65" i="20"/>
  <c r="A65" i="20"/>
  <c r="J64" i="20"/>
  <c r="A64" i="20"/>
  <c r="J63" i="20"/>
  <c r="A63" i="20"/>
  <c r="J62" i="20"/>
  <c r="A62" i="20"/>
  <c r="J61" i="20"/>
  <c r="A61" i="20"/>
  <c r="J60" i="20"/>
  <c r="A60" i="20"/>
  <c r="J59" i="20"/>
  <c r="A59" i="20"/>
  <c r="J58" i="20"/>
  <c r="A58" i="20"/>
  <c r="J57" i="20"/>
  <c r="A57" i="20"/>
  <c r="J56" i="20"/>
  <c r="A56" i="20"/>
  <c r="J55" i="20"/>
  <c r="A55" i="20"/>
  <c r="J54" i="20"/>
  <c r="A54" i="20"/>
  <c r="J53" i="20"/>
  <c r="A53" i="20"/>
  <c r="J52" i="20"/>
  <c r="A52" i="20"/>
  <c r="J51" i="20"/>
  <c r="A51" i="20"/>
  <c r="J50" i="20"/>
  <c r="A50" i="20"/>
  <c r="J49" i="20"/>
  <c r="A49" i="20"/>
  <c r="J48" i="20"/>
  <c r="A48" i="20"/>
  <c r="J47" i="20"/>
  <c r="A47" i="20"/>
  <c r="J46" i="20"/>
  <c r="A46" i="20"/>
  <c r="J45" i="20"/>
  <c r="A45" i="20"/>
  <c r="J44" i="20"/>
  <c r="A44" i="20"/>
  <c r="J43" i="20"/>
  <c r="A43" i="20"/>
  <c r="J42" i="20"/>
  <c r="A42" i="20"/>
  <c r="J41" i="20"/>
  <c r="A41" i="20"/>
  <c r="J40" i="20"/>
  <c r="A40" i="20"/>
  <c r="J39" i="20"/>
  <c r="A39" i="20"/>
  <c r="J38" i="20"/>
  <c r="A38" i="20"/>
  <c r="J37" i="20"/>
  <c r="A37" i="20"/>
  <c r="J36" i="20"/>
  <c r="A36" i="20"/>
  <c r="J35" i="20"/>
  <c r="A35" i="20"/>
  <c r="J34" i="20"/>
  <c r="A34" i="20"/>
  <c r="J33" i="20"/>
  <c r="A33" i="20"/>
  <c r="J32" i="20"/>
  <c r="A32" i="20"/>
  <c r="J31" i="20"/>
  <c r="A31" i="20"/>
  <c r="J30" i="20"/>
  <c r="A30" i="20"/>
  <c r="J29" i="20"/>
  <c r="A29" i="20"/>
  <c r="J28" i="20"/>
  <c r="A28" i="20"/>
  <c r="J27" i="20"/>
  <c r="A27" i="20"/>
  <c r="J26" i="20"/>
  <c r="A26" i="20"/>
  <c r="J25" i="20"/>
  <c r="A25" i="20"/>
  <c r="J24" i="20"/>
  <c r="A24" i="20"/>
  <c r="J23" i="20"/>
  <c r="A23" i="20"/>
  <c r="J22" i="20"/>
  <c r="A22" i="20"/>
  <c r="J21" i="20"/>
  <c r="A21" i="20"/>
  <c r="J20" i="20"/>
  <c r="A20" i="20"/>
  <c r="J19" i="20"/>
  <c r="A19" i="20"/>
  <c r="J18" i="20"/>
  <c r="A18" i="20"/>
  <c r="J17" i="20"/>
  <c r="A17" i="20"/>
  <c r="J16" i="20"/>
  <c r="A16" i="20"/>
  <c r="J15" i="20"/>
  <c r="B15" i="20"/>
  <c r="A15" i="20"/>
  <c r="K40" i="19"/>
  <c r="C40" i="19"/>
  <c r="A40" i="19"/>
  <c r="K39" i="19"/>
  <c r="C39" i="19"/>
  <c r="A39" i="19"/>
  <c r="K38" i="19"/>
  <c r="C38" i="19"/>
  <c r="A38" i="19"/>
  <c r="K37" i="19"/>
  <c r="C37" i="19"/>
  <c r="A37" i="19"/>
  <c r="K36" i="19"/>
  <c r="C36" i="19"/>
  <c r="A36" i="19"/>
  <c r="K35" i="19"/>
  <c r="C35" i="19"/>
  <c r="A35" i="19"/>
  <c r="K34" i="19"/>
  <c r="C34" i="19"/>
  <c r="A34" i="19"/>
  <c r="K33" i="19"/>
  <c r="C33" i="19"/>
  <c r="A33" i="19"/>
  <c r="K32" i="19"/>
  <c r="C32" i="19"/>
  <c r="A32" i="19"/>
  <c r="K31" i="19"/>
  <c r="C31" i="19"/>
  <c r="A31" i="19"/>
  <c r="K30" i="19"/>
  <c r="C30" i="19"/>
  <c r="A30" i="19"/>
  <c r="K29" i="19"/>
  <c r="C29" i="19"/>
  <c r="A29" i="19"/>
  <c r="K28" i="19"/>
  <c r="C28" i="19"/>
  <c r="A28" i="19"/>
  <c r="K27" i="19"/>
  <c r="C27" i="19"/>
  <c r="A27" i="19"/>
  <c r="K26" i="19"/>
  <c r="C26" i="19"/>
  <c r="A26" i="19"/>
  <c r="K25" i="19"/>
  <c r="C25" i="19"/>
  <c r="A25" i="19"/>
  <c r="K24" i="19"/>
  <c r="C24" i="19"/>
  <c r="A24" i="19"/>
  <c r="K23" i="19"/>
  <c r="C23" i="19"/>
  <c r="A23" i="19"/>
  <c r="K22" i="19"/>
  <c r="C22" i="19"/>
  <c r="A22" i="19"/>
  <c r="K21" i="19"/>
  <c r="C21" i="19"/>
  <c r="A21" i="19"/>
  <c r="K19" i="19"/>
  <c r="C19" i="19"/>
  <c r="A19" i="19"/>
  <c r="K18" i="19"/>
  <c r="C18" i="19"/>
  <c r="A18" i="19"/>
  <c r="K17" i="19"/>
  <c r="C17" i="19"/>
  <c r="A17" i="19"/>
  <c r="K16" i="19"/>
  <c r="C16" i="19"/>
  <c r="A16" i="19"/>
  <c r="K15" i="19"/>
  <c r="C15" i="19"/>
  <c r="A15" i="19"/>
  <c r="K20" i="19"/>
  <c r="C20" i="19"/>
  <c r="A20" i="19"/>
  <c r="K50" i="18"/>
  <c r="C50" i="18"/>
  <c r="A50" i="18"/>
  <c r="K49" i="18"/>
  <c r="C49" i="18"/>
  <c r="A49" i="18"/>
  <c r="K48" i="18"/>
  <c r="C48" i="18"/>
  <c r="A48" i="18"/>
  <c r="K47" i="18"/>
  <c r="C47" i="18"/>
  <c r="A47" i="18"/>
  <c r="K46" i="18"/>
  <c r="C46" i="18"/>
  <c r="A46" i="18"/>
  <c r="K45" i="18"/>
  <c r="C45" i="18"/>
  <c r="A45" i="18"/>
  <c r="K44" i="18"/>
  <c r="C44" i="18"/>
  <c r="A44" i="18"/>
  <c r="K43" i="18"/>
  <c r="C43" i="18"/>
  <c r="A43" i="18"/>
  <c r="K42" i="18"/>
  <c r="C42" i="18"/>
  <c r="A42" i="18"/>
  <c r="K41" i="18"/>
  <c r="C41" i="18"/>
  <c r="A41" i="18"/>
  <c r="K40" i="18"/>
  <c r="C40" i="18"/>
  <c r="A40" i="18"/>
  <c r="K39" i="18"/>
  <c r="C39" i="18"/>
  <c r="A39" i="18"/>
  <c r="K38" i="18"/>
  <c r="C38" i="18"/>
  <c r="A38" i="18"/>
  <c r="K37" i="18"/>
  <c r="C37" i="18"/>
  <c r="A37" i="18"/>
  <c r="K36" i="18"/>
  <c r="C36" i="18"/>
  <c r="A36" i="18"/>
  <c r="K35" i="18"/>
  <c r="C35" i="18"/>
  <c r="A35" i="18"/>
  <c r="K34" i="18"/>
  <c r="C34" i="18"/>
  <c r="A34" i="18"/>
  <c r="K33" i="18"/>
  <c r="C33" i="18"/>
  <c r="A33" i="18"/>
  <c r="K32" i="18"/>
  <c r="C32" i="18"/>
  <c r="A32" i="18"/>
  <c r="K31" i="18"/>
  <c r="C31" i="18"/>
  <c r="A31" i="18"/>
  <c r="K30" i="18"/>
  <c r="C30" i="18"/>
  <c r="A30" i="18"/>
  <c r="K29" i="18"/>
  <c r="C29" i="18"/>
  <c r="A29" i="18"/>
  <c r="K28" i="18"/>
  <c r="C28" i="18"/>
  <c r="A28" i="18"/>
  <c r="K27" i="18"/>
  <c r="C27" i="18"/>
  <c r="A27" i="18"/>
  <c r="K26" i="18"/>
  <c r="C26" i="18"/>
  <c r="A26" i="18"/>
  <c r="K25" i="18"/>
  <c r="C25" i="18"/>
  <c r="A25" i="18"/>
  <c r="K24" i="18"/>
  <c r="C24" i="18"/>
  <c r="A24" i="18"/>
  <c r="K23" i="18"/>
  <c r="C23" i="18"/>
  <c r="A23" i="18"/>
  <c r="K22" i="18"/>
  <c r="C22" i="18"/>
  <c r="A22" i="18"/>
  <c r="K21" i="18"/>
  <c r="C21" i="18"/>
  <c r="A21" i="18"/>
  <c r="K20" i="18"/>
  <c r="C20" i="18"/>
  <c r="A20" i="18"/>
  <c r="K19" i="18"/>
  <c r="C19" i="18"/>
  <c r="A19" i="18"/>
  <c r="K18" i="18"/>
  <c r="C18" i="18"/>
  <c r="A18" i="18"/>
  <c r="K17" i="18"/>
  <c r="C17" i="18"/>
  <c r="A17" i="18"/>
  <c r="K16" i="18"/>
  <c r="C16" i="18"/>
  <c r="A16" i="18"/>
  <c r="K15" i="18"/>
  <c r="C15" i="18"/>
  <c r="A15" i="18"/>
  <c r="K35" i="17"/>
  <c r="C35" i="17"/>
  <c r="B35" i="17"/>
  <c r="A35" i="17"/>
  <c r="K34" i="17"/>
  <c r="C34" i="17"/>
  <c r="B34" i="17"/>
  <c r="A34" i="17"/>
  <c r="K33" i="17"/>
  <c r="C33" i="17"/>
  <c r="B33" i="17"/>
  <c r="A33" i="17"/>
  <c r="K32" i="17"/>
  <c r="C32" i="17"/>
  <c r="B32" i="17"/>
  <c r="A32" i="17"/>
  <c r="K31" i="17"/>
  <c r="C31" i="17"/>
  <c r="B31" i="17"/>
  <c r="A31" i="17"/>
  <c r="K30" i="17"/>
  <c r="C30" i="17"/>
  <c r="B30" i="17"/>
  <c r="A30" i="17"/>
  <c r="K29" i="17"/>
  <c r="C29" i="17"/>
  <c r="B29" i="17"/>
  <c r="A29" i="17"/>
  <c r="K28" i="17"/>
  <c r="C28" i="17"/>
  <c r="B28" i="17"/>
  <c r="A28" i="17"/>
  <c r="K27" i="17"/>
  <c r="C27" i="17"/>
  <c r="B27" i="17"/>
  <c r="A27" i="17"/>
  <c r="K26" i="17"/>
  <c r="C26" i="17"/>
  <c r="B26" i="17"/>
  <c r="A26" i="17"/>
  <c r="K25" i="17"/>
  <c r="C25" i="17"/>
  <c r="B25" i="17"/>
  <c r="A25" i="17"/>
  <c r="K24" i="17"/>
  <c r="C24" i="17"/>
  <c r="B24" i="17"/>
  <c r="A24" i="17"/>
  <c r="K23" i="17"/>
  <c r="C23" i="17"/>
  <c r="B23" i="17"/>
  <c r="A23" i="17"/>
  <c r="K22" i="17"/>
  <c r="C22" i="17"/>
  <c r="B22" i="17"/>
  <c r="A22" i="17"/>
  <c r="K21" i="17"/>
  <c r="C21" i="17"/>
  <c r="B21" i="17"/>
  <c r="A21" i="17"/>
  <c r="K20" i="17"/>
  <c r="C20" i="17"/>
  <c r="B20" i="17"/>
  <c r="A20" i="17"/>
  <c r="K19" i="17"/>
  <c r="C19" i="17"/>
  <c r="B19" i="17"/>
  <c r="A19" i="17"/>
  <c r="K18" i="17"/>
  <c r="C18" i="17"/>
  <c r="B18" i="17"/>
  <c r="A18" i="17"/>
  <c r="K17" i="17"/>
  <c r="C17" i="17"/>
  <c r="B17" i="17"/>
  <c r="A17" i="17"/>
  <c r="K16" i="17"/>
  <c r="C16" i="17"/>
  <c r="B16" i="17"/>
  <c r="A16" i="17"/>
  <c r="K15" i="17"/>
  <c r="C15" i="17"/>
  <c r="A15" i="17"/>
  <c r="K38" i="16"/>
  <c r="C38" i="16"/>
  <c r="B38" i="16"/>
  <c r="A38" i="16"/>
  <c r="K37" i="16"/>
  <c r="C37" i="16"/>
  <c r="B37" i="16"/>
  <c r="A37" i="16"/>
  <c r="K36" i="16"/>
  <c r="C36" i="16"/>
  <c r="B36" i="16"/>
  <c r="A36" i="16"/>
  <c r="K35" i="16"/>
  <c r="C35" i="16"/>
  <c r="B35" i="16"/>
  <c r="A35" i="16"/>
  <c r="K34" i="16"/>
  <c r="C34" i="16"/>
  <c r="B34" i="16"/>
  <c r="A34" i="16"/>
  <c r="K33" i="16"/>
  <c r="C33" i="16"/>
  <c r="B33" i="16"/>
  <c r="A33" i="16"/>
  <c r="K32" i="16"/>
  <c r="C32" i="16"/>
  <c r="B32" i="16"/>
  <c r="A32" i="16"/>
  <c r="K31" i="16"/>
  <c r="C31" i="16"/>
  <c r="B31" i="16"/>
  <c r="A31" i="16"/>
  <c r="K30" i="16"/>
  <c r="C30" i="16"/>
  <c r="B30" i="16"/>
  <c r="A30" i="16"/>
  <c r="K29" i="16"/>
  <c r="C29" i="16"/>
  <c r="B29" i="16"/>
  <c r="A29" i="16"/>
  <c r="K28" i="16"/>
  <c r="C28" i="16"/>
  <c r="B28" i="16"/>
  <c r="A28" i="16"/>
  <c r="K27" i="16"/>
  <c r="C27" i="16"/>
  <c r="B27" i="16"/>
  <c r="A27" i="16"/>
  <c r="K26" i="16"/>
  <c r="C26" i="16"/>
  <c r="B26" i="16"/>
  <c r="A26" i="16"/>
  <c r="K25" i="16"/>
  <c r="C25" i="16"/>
  <c r="B25" i="16"/>
  <c r="A25" i="16"/>
  <c r="K24" i="16"/>
  <c r="C24" i="16"/>
  <c r="B24" i="16"/>
  <c r="A24" i="16"/>
  <c r="K23" i="16"/>
  <c r="C23" i="16"/>
  <c r="B23" i="16"/>
  <c r="A23" i="16"/>
  <c r="K22" i="16"/>
  <c r="C22" i="16"/>
  <c r="B22" i="16"/>
  <c r="A22" i="16"/>
  <c r="K21" i="16"/>
  <c r="C21" i="16"/>
  <c r="B21" i="16"/>
  <c r="A21" i="16"/>
  <c r="K20" i="16"/>
  <c r="C20" i="16"/>
  <c r="B20" i="16"/>
  <c r="A20" i="16"/>
  <c r="K19" i="16"/>
  <c r="C19" i="16"/>
  <c r="B19" i="16"/>
  <c r="A19" i="16"/>
  <c r="K18" i="16"/>
  <c r="C18" i="16"/>
  <c r="B18" i="16"/>
  <c r="A18" i="16"/>
  <c r="K17" i="16"/>
  <c r="C17" i="16"/>
  <c r="B17" i="16"/>
  <c r="A17" i="16"/>
  <c r="K16" i="16"/>
  <c r="C16" i="16"/>
  <c r="B16" i="16"/>
  <c r="A16" i="16"/>
  <c r="K15" i="16"/>
  <c r="C15" i="16"/>
  <c r="B15" i="16"/>
  <c r="A15" i="16"/>
  <c r="K47" i="15"/>
  <c r="C47" i="15"/>
  <c r="B47" i="15"/>
  <c r="A47" i="15"/>
  <c r="K46" i="15"/>
  <c r="C46" i="15"/>
  <c r="B46" i="15"/>
  <c r="A46" i="15"/>
  <c r="K45" i="15"/>
  <c r="C45" i="15"/>
  <c r="B45" i="15"/>
  <c r="A45" i="15"/>
  <c r="K44" i="15"/>
  <c r="C44" i="15"/>
  <c r="B44" i="15"/>
  <c r="A44" i="15"/>
  <c r="K43" i="15"/>
  <c r="C43" i="15"/>
  <c r="B43" i="15"/>
  <c r="A43" i="15"/>
  <c r="K42" i="15"/>
  <c r="C42" i="15"/>
  <c r="B42" i="15"/>
  <c r="A42" i="15"/>
  <c r="K41" i="15"/>
  <c r="C41" i="15"/>
  <c r="B41" i="15"/>
  <c r="A41" i="15"/>
  <c r="K40" i="15"/>
  <c r="C40" i="15"/>
  <c r="B40" i="15"/>
  <c r="A40" i="15"/>
  <c r="K39" i="15"/>
  <c r="C39" i="15"/>
  <c r="B39" i="15"/>
  <c r="A39" i="15"/>
  <c r="K38" i="15"/>
  <c r="C38" i="15"/>
  <c r="B38" i="15"/>
  <c r="A38" i="15"/>
  <c r="K37" i="15"/>
  <c r="C37" i="15"/>
  <c r="B37" i="15"/>
  <c r="A37" i="15"/>
  <c r="K36" i="15"/>
  <c r="C36" i="15"/>
  <c r="B36" i="15"/>
  <c r="A36" i="15"/>
  <c r="K35" i="15"/>
  <c r="C35" i="15"/>
  <c r="B35" i="15"/>
  <c r="A35" i="15"/>
  <c r="K34" i="15"/>
  <c r="C34" i="15"/>
  <c r="B34" i="15"/>
  <c r="A34" i="15"/>
  <c r="K33" i="15"/>
  <c r="C33" i="15"/>
  <c r="B33" i="15"/>
  <c r="A33" i="15"/>
  <c r="K32" i="15"/>
  <c r="C32" i="15"/>
  <c r="B32" i="15"/>
  <c r="A32" i="15"/>
  <c r="K31" i="15"/>
  <c r="C31" i="15"/>
  <c r="B31" i="15"/>
  <c r="A31" i="15"/>
  <c r="K30" i="15"/>
  <c r="C30" i="15"/>
  <c r="B30" i="15"/>
  <c r="A30" i="15"/>
  <c r="K29" i="15"/>
  <c r="C29" i="15"/>
  <c r="B29" i="15"/>
  <c r="A29" i="15"/>
  <c r="K28" i="15"/>
  <c r="C28" i="15"/>
  <c r="B28" i="15"/>
  <c r="A28" i="15"/>
  <c r="K27" i="15"/>
  <c r="C27" i="15"/>
  <c r="B27" i="15"/>
  <c r="A27" i="15"/>
  <c r="K26" i="15"/>
  <c r="C26" i="15"/>
  <c r="B26" i="15"/>
  <c r="A26" i="15"/>
  <c r="K25" i="15"/>
  <c r="C25" i="15"/>
  <c r="B25" i="15"/>
  <c r="A25" i="15"/>
  <c r="K24" i="15"/>
  <c r="C24" i="15"/>
  <c r="B24" i="15"/>
  <c r="A24" i="15"/>
  <c r="K23" i="15"/>
  <c r="C23" i="15"/>
  <c r="B23" i="15"/>
  <c r="A23" i="15"/>
  <c r="K22" i="15"/>
  <c r="C22" i="15"/>
  <c r="B22" i="15"/>
  <c r="A22" i="15"/>
  <c r="K21" i="15"/>
  <c r="C21" i="15"/>
  <c r="B21" i="15"/>
  <c r="A21" i="15"/>
  <c r="K20" i="15"/>
  <c r="C20" i="15"/>
  <c r="B20" i="15"/>
  <c r="A20" i="15"/>
  <c r="K19" i="15"/>
  <c r="C19" i="15"/>
  <c r="B19" i="15"/>
  <c r="A19" i="15"/>
  <c r="K18" i="15"/>
  <c r="C18" i="15"/>
  <c r="B18" i="15"/>
  <c r="A18" i="15"/>
  <c r="K17" i="15"/>
  <c r="C17" i="15"/>
  <c r="B17" i="15"/>
  <c r="A17" i="15"/>
  <c r="K16" i="15"/>
  <c r="C16" i="15"/>
  <c r="B16" i="15"/>
  <c r="A16" i="15"/>
  <c r="K15" i="15"/>
  <c r="C15" i="15"/>
  <c r="B15" i="15"/>
  <c r="A15" i="15"/>
  <c r="K17" i="14"/>
  <c r="H17" i="14"/>
  <c r="B17" i="14"/>
  <c r="A17" i="14"/>
  <c r="K16" i="14"/>
  <c r="H16" i="14"/>
  <c r="B16" i="14"/>
  <c r="A16" i="14"/>
  <c r="K15" i="14"/>
  <c r="H15" i="14"/>
  <c r="B15" i="14"/>
  <c r="A15" i="14"/>
  <c r="B16" i="10" l="1"/>
  <c r="B17" i="10"/>
  <c r="B18" i="10"/>
  <c r="B19" i="10"/>
  <c r="B20" i="10"/>
  <c r="B21" i="10"/>
  <c r="B15" i="10"/>
  <c r="C16" i="10"/>
  <c r="C17" i="10"/>
  <c r="C18" i="10"/>
  <c r="C19" i="10"/>
  <c r="C20" i="10"/>
  <c r="C21" i="10"/>
  <c r="C15" i="10"/>
  <c r="A16" i="10"/>
  <c r="A17" i="10"/>
  <c r="A18" i="10"/>
  <c r="A19" i="10"/>
  <c r="A20" i="10"/>
  <c r="A21" i="10"/>
  <c r="A15" i="10"/>
  <c r="K15" i="10"/>
  <c r="K16" i="10"/>
  <c r="K17" i="10"/>
  <c r="K18" i="10"/>
  <c r="K19" i="10"/>
  <c r="K20" i="10"/>
  <c r="K21" i="10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H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7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8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<sst xmlns="http://schemas.openxmlformats.org/spreadsheetml/2006/main" count="1826" uniqueCount="756">
  <si>
    <t>Код участника</t>
  </si>
  <si>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</si>
  <si>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</si>
  <si>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</si>
  <si>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</si>
  <si>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</si>
  <si>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</si>
  <si>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</si>
  <si>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</si>
  <si>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</si>
  <si>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</si>
  <si>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</si>
  <si>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</si>
  <si>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</si>
  <si>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</si>
  <si>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</si>
  <si>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</si>
  <si>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</si>
  <si>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</si>
  <si>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</si>
  <si>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</si>
  <si>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</si>
  <si>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</si>
  <si>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</si>
  <si>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</si>
  <si>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</si>
  <si>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</si>
  <si>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</si>
  <si>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русский язык</t>
  </si>
  <si>
    <t>РЯ-4-1</t>
  </si>
  <si>
    <t>РЯ-4-2</t>
  </si>
  <si>
    <t>РЯ-4-3</t>
  </si>
  <si>
    <t>РЯ-4-4</t>
  </si>
  <si>
    <t>РЯ-4-5</t>
  </si>
  <si>
    <t>РЯ-4-6</t>
  </si>
  <si>
    <t>РЯ-4-7</t>
  </si>
  <si>
    <t>РЯ-4-8</t>
  </si>
  <si>
    <t>РЯ-4-9</t>
  </si>
  <si>
    <t>РЯ-4-10</t>
  </si>
  <si>
    <t>РЯ-4-11</t>
  </si>
  <si>
    <t>РЯ-4-12</t>
  </si>
  <si>
    <t>РЯ-4-13</t>
  </si>
  <si>
    <t>РЯ-4-14</t>
  </si>
  <si>
    <t>РЯ-4-15</t>
  </si>
  <si>
    <t>РЯ-4-16</t>
  </si>
  <si>
    <t>РЯ-4-17</t>
  </si>
  <si>
    <t>РЯ-4-18</t>
  </si>
  <si>
    <t>РЯ-4-19</t>
  </si>
  <si>
    <t>РЯ-4-20</t>
  </si>
  <si>
    <t>РЯ-4-21</t>
  </si>
  <si>
    <t>РЯ-4-22</t>
  </si>
  <si>
    <t>РЯ-4-23</t>
  </si>
  <si>
    <t>РЯ-4-24</t>
  </si>
  <si>
    <t>РЯ-4-25</t>
  </si>
  <si>
    <t>РЯ-4-26</t>
  </si>
  <si>
    <t>РЯ-4-27</t>
  </si>
  <si>
    <t>РЯ-4-32</t>
  </si>
  <si>
    <t>РЯ-4-33</t>
  </si>
  <si>
    <t>РЯ-4-34</t>
  </si>
  <si>
    <t>РЯ-4-35</t>
  </si>
  <si>
    <t>РЯ-4-36</t>
  </si>
  <si>
    <t>РЯ-4-37</t>
  </si>
  <si>
    <t>РЯ-4-38</t>
  </si>
  <si>
    <t>РЯ-4-39</t>
  </si>
  <si>
    <t>РЯ-4-40</t>
  </si>
  <si>
    <t>РЯ-4-41</t>
  </si>
  <si>
    <t>РЯ-4-42</t>
  </si>
  <si>
    <t>РЯ-4-43</t>
  </si>
  <si>
    <t>РЯ-4-44</t>
  </si>
  <si>
    <t>РЯ-4-45</t>
  </si>
  <si>
    <t>РЯ-4-46</t>
  </si>
  <si>
    <t>РЯ-4-47</t>
  </si>
  <si>
    <t>РЯ-4-48</t>
  </si>
  <si>
    <t>РЯ-4-49</t>
  </si>
  <si>
    <t>РЯ-4-50</t>
  </si>
  <si>
    <t>РЯ-4-51</t>
  </si>
  <si>
    <t>РЯ-4-52</t>
  </si>
  <si>
    <t>РЯ-4-53</t>
  </si>
  <si>
    <t>РЯ-4-54</t>
  </si>
  <si>
    <t>РЯ-4-55</t>
  </si>
  <si>
    <t>РЯ-4-56</t>
  </si>
  <si>
    <t>РЯ-4-57</t>
  </si>
  <si>
    <t>РЯ-4-58</t>
  </si>
  <si>
    <t>РЯ-4-65</t>
  </si>
  <si>
    <t>РЯ-4-66</t>
  </si>
  <si>
    <t>РЯ-4-67</t>
  </si>
  <si>
    <t>РЯ-4-69</t>
  </si>
  <si>
    <t>РЯ-4-70</t>
  </si>
  <si>
    <t>РЯ-4-71</t>
  </si>
  <si>
    <t>РЯ-4-72</t>
  </si>
  <si>
    <t>РЯ-4-73</t>
  </si>
  <si>
    <t>РЯ-4-74</t>
  </si>
  <si>
    <t>РЯ-4-75</t>
  </si>
  <si>
    <t>РЯ-4-76</t>
  </si>
  <si>
    <t>РЯ-4-77</t>
  </si>
  <si>
    <t>РЯ-4-78</t>
  </si>
  <si>
    <t>РЯ-4-79</t>
  </si>
  <si>
    <t>РЯ-4-80</t>
  </si>
  <si>
    <t>РЯ-4-81</t>
  </si>
  <si>
    <t>РЯ-4-82</t>
  </si>
  <si>
    <t>РЯ-4-83</t>
  </si>
  <si>
    <t>РЯ-4-84</t>
  </si>
  <si>
    <t>РЯ-4-85</t>
  </si>
  <si>
    <t>РЯ-4-86</t>
  </si>
  <si>
    <t>РЯ-4-101</t>
  </si>
  <si>
    <t>РЯ-4-102</t>
  </si>
  <si>
    <t>РЯ-4-103</t>
  </si>
  <si>
    <t>РЯ-4-104</t>
  </si>
  <si>
    <t>РЯ-4-105</t>
  </si>
  <si>
    <t>РЯ-4-106</t>
  </si>
  <si>
    <t>РЯ-4-107</t>
  </si>
  <si>
    <t>РЯ-4-108</t>
  </si>
  <si>
    <t>РЯ-4-109</t>
  </si>
  <si>
    <t>РЯ-4-110</t>
  </si>
  <si>
    <t>РЯ-4-111</t>
  </si>
  <si>
    <t>РЯ-4-112</t>
  </si>
  <si>
    <t>РЯ-4-113</t>
  </si>
  <si>
    <t>РЯ-4-114</t>
  </si>
  <si>
    <t>РЯ-4-115</t>
  </si>
  <si>
    <t>РЯ-4-116</t>
  </si>
  <si>
    <t>РЯ-4-117</t>
  </si>
  <si>
    <t>РЯ-4-118</t>
  </si>
  <si>
    <t>РЯ-4-119</t>
  </si>
  <si>
    <t>РЯ-4-120</t>
  </si>
  <si>
    <t>РЯ-4-121</t>
  </si>
  <si>
    <t>РЯ-4-122</t>
  </si>
  <si>
    <t>РЯ-4-123</t>
  </si>
  <si>
    <t>РЯ-4-124</t>
  </si>
  <si>
    <t>РЯ-4-125</t>
  </si>
  <si>
    <t>РЯ-4-126</t>
  </si>
  <si>
    <t>РЯ-4-127</t>
  </si>
  <si>
    <t>РЯ-4-128</t>
  </si>
  <si>
    <t>РЯ-4-129</t>
  </si>
  <si>
    <t>РЯ-4-130</t>
  </si>
  <si>
    <t>РЯ-4-131</t>
  </si>
  <si>
    <t>РЯ-5-1</t>
  </si>
  <si>
    <t>РЯ-5-2</t>
  </si>
  <si>
    <t>РЯ-5-3</t>
  </si>
  <si>
    <t>РЯ-5-4</t>
  </si>
  <si>
    <t>РЯ-5-5</t>
  </si>
  <si>
    <t>РЯ-5-6</t>
  </si>
  <si>
    <t>РЯ-5-7</t>
  </si>
  <si>
    <t>РЯ-5-8</t>
  </si>
  <si>
    <t>РЯ-5-9</t>
  </si>
  <si>
    <t>РЯ-5-10</t>
  </si>
  <si>
    <t>РЯ-5-11</t>
  </si>
  <si>
    <t>РЯ-5-12</t>
  </si>
  <si>
    <t>РЯ-5-13</t>
  </si>
  <si>
    <t>РЯ-5-14</t>
  </si>
  <si>
    <t>РЯ-5-15</t>
  </si>
  <si>
    <t>РЯ-5-16</t>
  </si>
  <si>
    <t>РЯ-5-17</t>
  </si>
  <si>
    <t>РЯ-5-18</t>
  </si>
  <si>
    <t>РЯ-5-19</t>
  </si>
  <si>
    <t>РЯ-5-20</t>
  </si>
  <si>
    <t>РЯ-5-21</t>
  </si>
  <si>
    <t>РЯ-5-22</t>
  </si>
  <si>
    <t>РЯ-5-23</t>
  </si>
  <si>
    <t>РЯ-5-24</t>
  </si>
  <si>
    <t>РЯ-5-25</t>
  </si>
  <si>
    <t>РЯ-5-26</t>
  </si>
  <si>
    <t>РЯ-6-1</t>
  </si>
  <si>
    <t>РЯ-6-2</t>
  </si>
  <si>
    <t>РЯ-6-3</t>
  </si>
  <si>
    <t>РЯ-6-4</t>
  </si>
  <si>
    <t>РЯ-6-5</t>
  </si>
  <si>
    <t>РЯ-6-6</t>
  </si>
  <si>
    <t>РЯ-6-7</t>
  </si>
  <si>
    <t>РЯ-6-8</t>
  </si>
  <si>
    <t>РЯ-6-9</t>
  </si>
  <si>
    <t>РЯ-6-10</t>
  </si>
  <si>
    <t>РЯ-6-11</t>
  </si>
  <si>
    <t>РЯ-6-12</t>
  </si>
  <si>
    <t>РЯ-6-13</t>
  </si>
  <si>
    <t>РЯ-6-14</t>
  </si>
  <si>
    <t>РЯ-6-15</t>
  </si>
  <si>
    <t>РЯ-6-16</t>
  </si>
  <si>
    <t>РЯ-6-19</t>
  </si>
  <si>
    <t>РЯ-6-20</t>
  </si>
  <si>
    <t>РЯ-6-21</t>
  </si>
  <si>
    <t>РЯ-6-22</t>
  </si>
  <si>
    <t>РЯ-6-23</t>
  </si>
  <si>
    <t>РЯ-6-24</t>
  </si>
  <si>
    <t>РЯ-6-25</t>
  </si>
  <si>
    <t>РЯ-6-26</t>
  </si>
  <si>
    <t>РЯ-6-27</t>
  </si>
  <si>
    <t>РЯ-6-28</t>
  </si>
  <si>
    <t>РЯ-6-29</t>
  </si>
  <si>
    <t>РЯ-6-30</t>
  </si>
  <si>
    <t>РЯ-6-31</t>
  </si>
  <si>
    <t>РЯ-6-32</t>
  </si>
  <si>
    <t>РЯ-6-33</t>
  </si>
  <si>
    <t>РЯ-6-34</t>
  </si>
  <si>
    <t>РЯ-6-35</t>
  </si>
  <si>
    <t>РЯ-6-36</t>
  </si>
  <si>
    <t>РЯ-6-37</t>
  </si>
  <si>
    <t>РЯ-6-38</t>
  </si>
  <si>
    <t>РЯ-9-1</t>
  </si>
  <si>
    <t>РЯ-9-2</t>
  </si>
  <si>
    <t>РЯ-9-3</t>
  </si>
  <si>
    <t>РЯ-9-4</t>
  </si>
  <si>
    <t>РЯ-9-5</t>
  </si>
  <si>
    <t>РЯ-9-6</t>
  </si>
  <si>
    <t>РЯ-9-7</t>
  </si>
  <si>
    <t>РЯ-9-8</t>
  </si>
  <si>
    <t>РЯ-9-9</t>
  </si>
  <si>
    <t>РЯ-9-10</t>
  </si>
  <si>
    <t>РЯ-9-11</t>
  </si>
  <si>
    <t>РЯ-9-12</t>
  </si>
  <si>
    <t>РЯ-9-13</t>
  </si>
  <si>
    <t>РЯ-9-14</t>
  </si>
  <si>
    <t>РЯ-9-15</t>
  </si>
  <si>
    <t>РЯ-9-16</t>
  </si>
  <si>
    <t>РЯ-9-17</t>
  </si>
  <si>
    <t>РЯ-9-18</t>
  </si>
  <si>
    <t>РЯ-9-19</t>
  </si>
  <si>
    <t>РЯ-9-20</t>
  </si>
  <si>
    <t>РЯ-9-21</t>
  </si>
  <si>
    <t>РЯ-9-22</t>
  </si>
  <si>
    <t>РЯ-9-23</t>
  </si>
  <si>
    <t>РЯ-9-24</t>
  </si>
  <si>
    <t>РЯ-9-25</t>
  </si>
  <si>
    <t>РЯ-9-26</t>
  </si>
  <si>
    <t>РЯ-9-27</t>
  </si>
  <si>
    <t>РЯ-9-28</t>
  </si>
  <si>
    <t>РЯ-9-29</t>
  </si>
  <si>
    <t>РЯ-9-30</t>
  </si>
  <si>
    <t>РЯ-9-31</t>
  </si>
  <si>
    <t>РЯ-9-32</t>
  </si>
  <si>
    <t>РЯ-9-33</t>
  </si>
  <si>
    <t>РЯ-8-10</t>
  </si>
  <si>
    <t>РЯ-8-12</t>
  </si>
  <si>
    <t>РЯ-8-15</t>
  </si>
  <si>
    <t>РЯ-8-16</t>
  </si>
  <si>
    <t>РЯ-8-17</t>
  </si>
  <si>
    <t>РЯ-8-18</t>
  </si>
  <si>
    <t>РЯ-8-19</t>
  </si>
  <si>
    <t>РЯ-8-20</t>
  </si>
  <si>
    <t>РЯ-8-21</t>
  </si>
  <si>
    <t>РЯ-8-22</t>
  </si>
  <si>
    <t>РЯ-8-23</t>
  </si>
  <si>
    <t>РЯ-8-24</t>
  </si>
  <si>
    <t>РЯ-8-25</t>
  </si>
  <si>
    <t>РЯ-8-26</t>
  </si>
  <si>
    <t>РЯ-8-28</t>
  </si>
  <si>
    <t>РЯ-8-29</t>
  </si>
  <si>
    <t>РЯ-8-30</t>
  </si>
  <si>
    <t>РЯ-8-31</t>
  </si>
  <si>
    <t>РЯ-8-32</t>
  </si>
  <si>
    <t>РЯ-8-33</t>
  </si>
  <si>
    <t>РЯ-11-2</t>
  </si>
  <si>
    <t>РЯ-11-3</t>
  </si>
  <si>
    <t>Цветкова О.В.</t>
  </si>
  <si>
    <t>Мошкова С.П.</t>
  </si>
  <si>
    <t xml:space="preserve">                                                                           Мошкова С.П.</t>
  </si>
  <si>
    <t xml:space="preserve">                                         Мошкова С.П.</t>
  </si>
  <si>
    <t xml:space="preserve">Коровяковская </t>
  </si>
  <si>
    <t xml:space="preserve">Евгения </t>
  </si>
  <si>
    <t>Сергеевна</t>
  </si>
  <si>
    <t>11А</t>
  </si>
  <si>
    <t>Пойгин</t>
  </si>
  <si>
    <t>Адам</t>
  </si>
  <si>
    <t>Владиславович</t>
  </si>
  <si>
    <t>Ольнова</t>
  </si>
  <si>
    <t>Екатерина</t>
  </si>
  <si>
    <t>Павловна</t>
  </si>
  <si>
    <t>Коровина</t>
  </si>
  <si>
    <t>Анастасия</t>
  </si>
  <si>
    <t>Александровна</t>
  </si>
  <si>
    <t>Буланова</t>
  </si>
  <si>
    <t>Ева</t>
  </si>
  <si>
    <t>Романовна</t>
  </si>
  <si>
    <t>Иванникова</t>
  </si>
  <si>
    <t>Владимировна</t>
  </si>
  <si>
    <t>Шарапова</t>
  </si>
  <si>
    <t xml:space="preserve">Дарья </t>
  </si>
  <si>
    <t>Бучкин</t>
  </si>
  <si>
    <t>Максим</t>
  </si>
  <si>
    <t>Александрович</t>
  </si>
  <si>
    <t xml:space="preserve">Варенцов </t>
  </si>
  <si>
    <t>Даниил</t>
  </si>
  <si>
    <t>Юрьевич</t>
  </si>
  <si>
    <t xml:space="preserve">Корнюшкина </t>
  </si>
  <si>
    <t>Николаевна</t>
  </si>
  <si>
    <t>Зеленцова</t>
  </si>
  <si>
    <t>Вероника</t>
  </si>
  <si>
    <t xml:space="preserve">Кузьмицкая </t>
  </si>
  <si>
    <t>Александра</t>
  </si>
  <si>
    <t>Михайловна</t>
  </si>
  <si>
    <t>Яковлев</t>
  </si>
  <si>
    <t>Арсений</t>
  </si>
  <si>
    <t>Витальевич</t>
  </si>
  <si>
    <t>Силинская</t>
  </si>
  <si>
    <t>Полина</t>
  </si>
  <si>
    <t>Шабанов</t>
  </si>
  <si>
    <t xml:space="preserve">Никита </t>
  </si>
  <si>
    <t>Алексеевич</t>
  </si>
  <si>
    <t>Петрова</t>
  </si>
  <si>
    <t>Арина</t>
  </si>
  <si>
    <t>Алексеевна</t>
  </si>
  <si>
    <t>Шитов</t>
  </si>
  <si>
    <t>Михаил</t>
  </si>
  <si>
    <t>Иванович</t>
  </si>
  <si>
    <t xml:space="preserve">Мохнатов </t>
  </si>
  <si>
    <t>Алексей</t>
  </si>
  <si>
    <t>Евгеньевич</t>
  </si>
  <si>
    <t>Беляева</t>
  </si>
  <si>
    <t>Алёна</t>
  </si>
  <si>
    <t>РЯ-8-03</t>
  </si>
  <si>
    <t>Колесов</t>
  </si>
  <si>
    <t>Олегович</t>
  </si>
  <si>
    <t>РЯ-8-01</t>
  </si>
  <si>
    <t xml:space="preserve">Семенов </t>
  </si>
  <si>
    <t>Андрей</t>
  </si>
  <si>
    <t>Иванова</t>
  </si>
  <si>
    <t>Татьяна</t>
  </si>
  <si>
    <t>Бобкова</t>
  </si>
  <si>
    <t>Евгения</t>
  </si>
  <si>
    <t>Ануфриев</t>
  </si>
  <si>
    <t>Николаевич</t>
  </si>
  <si>
    <t xml:space="preserve">Чистов </t>
  </si>
  <si>
    <t>Кирилл</t>
  </si>
  <si>
    <t>Артемович</t>
  </si>
  <si>
    <t>8Б</t>
  </si>
  <si>
    <t>8В</t>
  </si>
  <si>
    <t>8А</t>
  </si>
  <si>
    <t>8Г</t>
  </si>
  <si>
    <t>Павлов</t>
  </si>
  <si>
    <t>Иван</t>
  </si>
  <si>
    <t>Дмитриевич</t>
  </si>
  <si>
    <t>Фомичев</t>
  </si>
  <si>
    <t>Роман</t>
  </si>
  <si>
    <t>Владимирович</t>
  </si>
  <si>
    <t>РЯ-7-17</t>
  </si>
  <si>
    <t>Белышева</t>
  </si>
  <si>
    <t>София</t>
  </si>
  <si>
    <t>Руслановна</t>
  </si>
  <si>
    <t>7В</t>
  </si>
  <si>
    <t>РЯ-7-22</t>
  </si>
  <si>
    <t>Тарапатина</t>
  </si>
  <si>
    <t>Алеся</t>
  </si>
  <si>
    <t>7А</t>
  </si>
  <si>
    <t>РЯ-7-6</t>
  </si>
  <si>
    <t>Вероник</t>
  </si>
  <si>
    <t>Денисовна</t>
  </si>
  <si>
    <t>7Г</t>
  </si>
  <si>
    <t>РЯ-7-23</t>
  </si>
  <si>
    <t>Бушманова</t>
  </si>
  <si>
    <t>Таисия</t>
  </si>
  <si>
    <t>Фёдоровна</t>
  </si>
  <si>
    <t>РЯ-7-3</t>
  </si>
  <si>
    <t>Абакшин</t>
  </si>
  <si>
    <t>Николай</t>
  </si>
  <si>
    <t>Леонидович</t>
  </si>
  <si>
    <t>РЯ-7-2</t>
  </si>
  <si>
    <t>Чистякова</t>
  </si>
  <si>
    <t>Юрьевна</t>
  </si>
  <si>
    <t>РЯ-7-4</t>
  </si>
  <si>
    <t>Смирнова</t>
  </si>
  <si>
    <t>Кристина</t>
  </si>
  <si>
    <t>Дмитриевна</t>
  </si>
  <si>
    <t>РЯ-7-21</t>
  </si>
  <si>
    <t>Никитинская</t>
  </si>
  <si>
    <t>Мария</t>
  </si>
  <si>
    <t>Максимовна</t>
  </si>
  <si>
    <t>РЯ-7-16</t>
  </si>
  <si>
    <t>Изюмова</t>
  </si>
  <si>
    <t>Валерия</t>
  </si>
  <si>
    <t>РЯ-7-15</t>
  </si>
  <si>
    <t xml:space="preserve">Полушина </t>
  </si>
  <si>
    <t>Анатольевна</t>
  </si>
  <si>
    <t>РЯ-7-18</t>
  </si>
  <si>
    <t>Матвей</t>
  </si>
  <si>
    <t>Сергеевич</t>
  </si>
  <si>
    <t>РЯ-7-20</t>
  </si>
  <si>
    <t>Жучкова</t>
  </si>
  <si>
    <t>Вячеславовна</t>
  </si>
  <si>
    <t>РЯ-7-19</t>
  </si>
  <si>
    <t>Фёдоров</t>
  </si>
  <si>
    <t>Егор</t>
  </si>
  <si>
    <t>Артёмович</t>
  </si>
  <si>
    <t>РЯ-7-25</t>
  </si>
  <si>
    <t>РЯ-7-24</t>
  </si>
  <si>
    <t>Пшеничникова</t>
  </si>
  <si>
    <t>Алина</t>
  </si>
  <si>
    <t>РЯ-7-26</t>
  </si>
  <si>
    <t>Володина</t>
  </si>
  <si>
    <t>Антоновна</t>
  </si>
  <si>
    <t>РЯ-7-27</t>
  </si>
  <si>
    <t>Войнова</t>
  </si>
  <si>
    <t>Есения</t>
  </si>
  <si>
    <t>РЯ-7-28</t>
  </si>
  <si>
    <t>Орлова</t>
  </si>
  <si>
    <t xml:space="preserve">Полина </t>
  </si>
  <si>
    <t>РЯ-7-1</t>
  </si>
  <si>
    <t>Демянков</t>
  </si>
  <si>
    <t>РЯ-7-12</t>
  </si>
  <si>
    <t>Ганин</t>
  </si>
  <si>
    <t>Илья</t>
  </si>
  <si>
    <t>РЯ-7-14</t>
  </si>
  <si>
    <t>Хохлов</t>
  </si>
  <si>
    <t>Божко</t>
  </si>
  <si>
    <t>Дарья</t>
  </si>
  <si>
    <t>Веселова</t>
  </si>
  <si>
    <t xml:space="preserve"> Вячеславовна</t>
  </si>
  <si>
    <t xml:space="preserve">Волков </t>
  </si>
  <si>
    <t>Вадимович</t>
  </si>
  <si>
    <t>Сухих</t>
  </si>
  <si>
    <t>Снежана</t>
  </si>
  <si>
    <t>Леонова</t>
  </si>
  <si>
    <t>Кира</t>
  </si>
  <si>
    <t>Полетаева</t>
  </si>
  <si>
    <t>Анна</t>
  </si>
  <si>
    <t>Фокина</t>
  </si>
  <si>
    <t>Валентина</t>
  </si>
  <si>
    <t>Глажеев</t>
  </si>
  <si>
    <t>Пикина</t>
  </si>
  <si>
    <t>Софья</t>
  </si>
  <si>
    <t>Кузнецова</t>
  </si>
  <si>
    <t xml:space="preserve"> Владимировна</t>
  </si>
  <si>
    <t>Прудников</t>
  </si>
  <si>
    <t xml:space="preserve">Федор </t>
  </si>
  <si>
    <t>Лисова</t>
  </si>
  <si>
    <t>Калерия</t>
  </si>
  <si>
    <t xml:space="preserve">Чечунов </t>
  </si>
  <si>
    <t>Кирсанова</t>
  </si>
  <si>
    <t>Ульяна</t>
  </si>
  <si>
    <t>Тимина</t>
  </si>
  <si>
    <t>Мирра</t>
  </si>
  <si>
    <t xml:space="preserve"> Вадимовна</t>
  </si>
  <si>
    <t>Цветкова</t>
  </si>
  <si>
    <t>Ярославовна</t>
  </si>
  <si>
    <t>Кузьмина</t>
  </si>
  <si>
    <t>Сухарева</t>
  </si>
  <si>
    <t>Олеговна</t>
  </si>
  <si>
    <t>Зуев</t>
  </si>
  <si>
    <t>Никита</t>
  </si>
  <si>
    <t>Чайкина</t>
  </si>
  <si>
    <t>Анфимова</t>
  </si>
  <si>
    <t>Ксения</t>
  </si>
  <si>
    <t xml:space="preserve">Пономарева </t>
  </si>
  <si>
    <t>Валерьевна</t>
  </si>
  <si>
    <t>Гордеев</t>
  </si>
  <si>
    <t>Диденко</t>
  </si>
  <si>
    <t>Дьячкова</t>
  </si>
  <si>
    <t>Елизавета</t>
  </si>
  <si>
    <t>Лебедев</t>
  </si>
  <si>
    <t>Вадим</t>
  </si>
  <si>
    <t>Смелкова</t>
  </si>
  <si>
    <t>Ирина</t>
  </si>
  <si>
    <t>Надежда</t>
  </si>
  <si>
    <t>Костерева</t>
  </si>
  <si>
    <t>Данииловна</t>
  </si>
  <si>
    <t>Варламов</t>
  </si>
  <si>
    <t>Назар</t>
  </si>
  <si>
    <t>Сухомлинова</t>
  </si>
  <si>
    <t>Витальевна</t>
  </si>
  <si>
    <t xml:space="preserve">Рыжов </t>
  </si>
  <si>
    <t>Шабалина</t>
  </si>
  <si>
    <t>Козлова</t>
  </si>
  <si>
    <t xml:space="preserve">Носов </t>
  </si>
  <si>
    <t>Белова</t>
  </si>
  <si>
    <t>Евгеньевна</t>
  </si>
  <si>
    <t>Соколова</t>
  </si>
  <si>
    <t>Давидовна</t>
  </si>
  <si>
    <t>Жукова</t>
  </si>
  <si>
    <t>Рябинина</t>
  </si>
  <si>
    <t>Аглая</t>
  </si>
  <si>
    <t>Васильевна</t>
  </si>
  <si>
    <t>Куликова</t>
  </si>
  <si>
    <t>Андреевна</t>
  </si>
  <si>
    <t>Павлова</t>
  </si>
  <si>
    <t>Виктория</t>
  </si>
  <si>
    <t>Зиннатуллина</t>
  </si>
  <si>
    <t>Меньшая</t>
  </si>
  <si>
    <t xml:space="preserve">Анна </t>
  </si>
  <si>
    <t xml:space="preserve">Аргунова </t>
  </si>
  <si>
    <t>Даниэла</t>
  </si>
  <si>
    <t>Офицерова</t>
  </si>
  <si>
    <t>Маргарита</t>
  </si>
  <si>
    <t>Зверева</t>
  </si>
  <si>
    <t>Шитова</t>
  </si>
  <si>
    <t xml:space="preserve">Васильевна </t>
  </si>
  <si>
    <t>Мухина</t>
  </si>
  <si>
    <t>Ильинична</t>
  </si>
  <si>
    <t>Гусева</t>
  </si>
  <si>
    <t>Игоревна</t>
  </si>
  <si>
    <t>Варламова</t>
  </si>
  <si>
    <t>Златослава</t>
  </si>
  <si>
    <t>Гачин</t>
  </si>
  <si>
    <t>Сергей</t>
  </si>
  <si>
    <t>Щербинин</t>
  </si>
  <si>
    <t>Никитина</t>
  </si>
  <si>
    <t>Симонов</t>
  </si>
  <si>
    <t>Евгений</t>
  </si>
  <si>
    <t>Константинович</t>
  </si>
  <si>
    <t>Беляшова</t>
  </si>
  <si>
    <t xml:space="preserve">Варвара </t>
  </si>
  <si>
    <t>Парфенова</t>
  </si>
  <si>
    <t>Маруся</t>
  </si>
  <si>
    <t>Кирилловна</t>
  </si>
  <si>
    <t>Хвостова</t>
  </si>
  <si>
    <t>Саричев</t>
  </si>
  <si>
    <t>Тимур</t>
  </si>
  <si>
    <t>Алекскквич</t>
  </si>
  <si>
    <t>Полушин</t>
  </si>
  <si>
    <t>Анатольевич</t>
  </si>
  <si>
    <t>Калмыков</t>
  </si>
  <si>
    <t>Лев</t>
  </si>
  <si>
    <t>Антонович</t>
  </si>
  <si>
    <t>Аверина</t>
  </si>
  <si>
    <t>Алиса</t>
  </si>
  <si>
    <t xml:space="preserve">Якунина </t>
  </si>
  <si>
    <t>Варвара</t>
  </si>
  <si>
    <t>Морошкина</t>
  </si>
  <si>
    <t>Серова</t>
  </si>
  <si>
    <t>Яблокова</t>
  </si>
  <si>
    <t>Михайлович</t>
  </si>
  <si>
    <t>Болтухов</t>
  </si>
  <si>
    <t>Константин</t>
  </si>
  <si>
    <t>Мефедова</t>
  </si>
  <si>
    <t>Сорокин</t>
  </si>
  <si>
    <t>Хмеленко</t>
  </si>
  <si>
    <t xml:space="preserve">Большакова </t>
  </si>
  <si>
    <t xml:space="preserve">Вероника </t>
  </si>
  <si>
    <t>Шеховцева</t>
  </si>
  <si>
    <t xml:space="preserve">Бельков </t>
  </si>
  <si>
    <t>Андреевич</t>
  </si>
  <si>
    <t>Хватов</t>
  </si>
  <si>
    <t>Тарасов</t>
  </si>
  <si>
    <t>Артем</t>
  </si>
  <si>
    <t xml:space="preserve">Батулина </t>
  </si>
  <si>
    <t>Анита</t>
  </si>
  <si>
    <t>Аветисян</t>
  </si>
  <si>
    <t xml:space="preserve">Милана </t>
  </si>
  <si>
    <t>Аганесовна</t>
  </si>
  <si>
    <t>Бахвалов</t>
  </si>
  <si>
    <t>Павлович</t>
  </si>
  <si>
    <t>Ламонов</t>
  </si>
  <si>
    <t>Дмитрий</t>
  </si>
  <si>
    <t>Игоревич</t>
  </si>
  <si>
    <t>Зуева</t>
  </si>
  <si>
    <t>Петров</t>
  </si>
  <si>
    <t>Рябов</t>
  </si>
  <si>
    <t>Владислав</t>
  </si>
  <si>
    <t>Чеботарь</t>
  </si>
  <si>
    <t xml:space="preserve">Калюжный </t>
  </si>
  <si>
    <t>Кукушкин</t>
  </si>
  <si>
    <t>Семен</t>
  </si>
  <si>
    <t>Ивановна</t>
  </si>
  <si>
    <t>Вахрамеев</t>
  </si>
  <si>
    <t>Долгова</t>
  </si>
  <si>
    <t xml:space="preserve">Алена </t>
  </si>
  <si>
    <t xml:space="preserve">Павловна </t>
  </si>
  <si>
    <t xml:space="preserve">Красильникова </t>
  </si>
  <si>
    <t>Сологуб</t>
  </si>
  <si>
    <t>Пронина</t>
  </si>
  <si>
    <t>Мицкевич</t>
  </si>
  <si>
    <t>Шашина</t>
  </si>
  <si>
    <t>Протасов</t>
  </si>
  <si>
    <t>Еремей</t>
  </si>
  <si>
    <t>Яковенко</t>
  </si>
  <si>
    <t xml:space="preserve">Григорьева </t>
  </si>
  <si>
    <t>Савин</t>
  </si>
  <si>
    <t>Марьинская</t>
  </si>
  <si>
    <t>Милана</t>
  </si>
  <si>
    <t>Вадимовна</t>
  </si>
  <si>
    <t>Чайка</t>
  </si>
  <si>
    <t>Эмилия</t>
  </si>
  <si>
    <t>Пошехоноа</t>
  </si>
  <si>
    <t>Антон</t>
  </si>
  <si>
    <t>Никифоров</t>
  </si>
  <si>
    <t>Глушкина</t>
  </si>
  <si>
    <t>Черников</t>
  </si>
  <si>
    <t>Романович</t>
  </si>
  <si>
    <t>Бутко</t>
  </si>
  <si>
    <t>Сакулин</t>
  </si>
  <si>
    <t>Георгий</t>
  </si>
  <si>
    <t>Крутова</t>
  </si>
  <si>
    <t>Морозов</t>
  </si>
  <si>
    <t>Федор</t>
  </si>
  <si>
    <t>Мыльников</t>
  </si>
  <si>
    <t>Александр</t>
  </si>
  <si>
    <t>Пантелеев</t>
  </si>
  <si>
    <t>Кривошеин</t>
  </si>
  <si>
    <t>Арзиманов</t>
  </si>
  <si>
    <t>Эльдар</t>
  </si>
  <si>
    <t>Фаидович</t>
  </si>
  <si>
    <t>Ковалев</t>
  </si>
  <si>
    <t>Марк</t>
  </si>
  <si>
    <t>Савина</t>
  </si>
  <si>
    <t xml:space="preserve">Анастасия </t>
  </si>
  <si>
    <t xml:space="preserve">Кротова </t>
  </si>
  <si>
    <t>Кожевникова</t>
  </si>
  <si>
    <t>Ганичев</t>
  </si>
  <si>
    <t>Муравьев</t>
  </si>
  <si>
    <t>Мойсова</t>
  </si>
  <si>
    <t>Федоровна</t>
  </si>
  <si>
    <t>Суровцева</t>
  </si>
  <si>
    <t>Обух</t>
  </si>
  <si>
    <t>Семенов</t>
  </si>
  <si>
    <t>Денисова</t>
  </si>
  <si>
    <t>Валентиновна</t>
  </si>
  <si>
    <t xml:space="preserve">Цымаховская </t>
  </si>
  <si>
    <t>Алишеровна</t>
  </si>
  <si>
    <t>Похилюк</t>
  </si>
  <si>
    <t>Аксинья</t>
  </si>
  <si>
    <t xml:space="preserve">Борзенков </t>
  </si>
  <si>
    <t xml:space="preserve">Денис </t>
  </si>
  <si>
    <t xml:space="preserve">Корешков </t>
  </si>
  <si>
    <t xml:space="preserve">Евгеньевич </t>
  </si>
  <si>
    <t>Федорко</t>
  </si>
  <si>
    <t xml:space="preserve">Алина </t>
  </si>
  <si>
    <t>Никитична</t>
  </si>
  <si>
    <t>Кириллов</t>
  </si>
  <si>
    <t>Данил</t>
  </si>
  <si>
    <t>Никитинский</t>
  </si>
  <si>
    <t>Мельников</t>
  </si>
  <si>
    <t>Пушков</t>
  </si>
  <si>
    <t>Степан</t>
  </si>
  <si>
    <t xml:space="preserve">Чирков </t>
  </si>
  <si>
    <t>Ксенофонтов</t>
  </si>
  <si>
    <t>Владимир</t>
  </si>
  <si>
    <t>Коровин</t>
  </si>
  <si>
    <t>Шипицына</t>
  </si>
  <si>
    <t>Мирослава</t>
  </si>
  <si>
    <t>Дудинов</t>
  </si>
  <si>
    <t>Григорий</t>
  </si>
  <si>
    <t>Семенова</t>
  </si>
  <si>
    <t>Артёмовна</t>
  </si>
  <si>
    <t>Гузь</t>
  </si>
  <si>
    <t>Ильин</t>
  </si>
  <si>
    <t>Голубев</t>
  </si>
  <si>
    <t xml:space="preserve">Зуев </t>
  </si>
  <si>
    <t>Скорняков</t>
  </si>
  <si>
    <t>Цветков</t>
  </si>
  <si>
    <t>Клим</t>
  </si>
  <si>
    <t>Оленичев</t>
  </si>
  <si>
    <t>Никулина</t>
  </si>
  <si>
    <t>Ильич</t>
  </si>
  <si>
    <t xml:space="preserve">Балакирева </t>
  </si>
  <si>
    <t>4В</t>
  </si>
  <si>
    <t>4А</t>
  </si>
  <si>
    <t>4Б</t>
  </si>
  <si>
    <t>4Г</t>
  </si>
  <si>
    <t>4Д</t>
  </si>
  <si>
    <t>4К</t>
  </si>
  <si>
    <t>Антроповский</t>
  </si>
  <si>
    <t>Гордей</t>
  </si>
  <si>
    <t>5Б</t>
  </si>
  <si>
    <t>Горбачева</t>
  </si>
  <si>
    <t>5А</t>
  </si>
  <si>
    <t>Титовский</t>
  </si>
  <si>
    <t>Максимович</t>
  </si>
  <si>
    <t>5В</t>
  </si>
  <si>
    <t>Антонова</t>
  </si>
  <si>
    <t>5Г</t>
  </si>
  <si>
    <t>Кононова</t>
  </si>
  <si>
    <t>Крюков</t>
  </si>
  <si>
    <t>Беляков</t>
  </si>
  <si>
    <t>Денис</t>
  </si>
  <si>
    <t>Селезнева</t>
  </si>
  <si>
    <t xml:space="preserve">Екатерина </t>
  </si>
  <si>
    <t xml:space="preserve">София </t>
  </si>
  <si>
    <t>Костылева</t>
  </si>
  <si>
    <t>Шестаков</t>
  </si>
  <si>
    <t>Михайлов</t>
  </si>
  <si>
    <t>Барышева</t>
  </si>
  <si>
    <t>Тимофеева</t>
  </si>
  <si>
    <t>Сорокина</t>
  </si>
  <si>
    <t xml:space="preserve">Слюсаренко </t>
  </si>
  <si>
    <t xml:space="preserve">Наталья </t>
  </si>
  <si>
    <t xml:space="preserve">Трофимова </t>
  </si>
  <si>
    <t>Диана</t>
  </si>
  <si>
    <t>Большакова</t>
  </si>
  <si>
    <t>Мурашева</t>
  </si>
  <si>
    <t xml:space="preserve">Головизнина </t>
  </si>
  <si>
    <t xml:space="preserve">Разаренов </t>
  </si>
  <si>
    <t>Петрушина</t>
  </si>
  <si>
    <t xml:space="preserve">Измайлов </t>
  </si>
  <si>
    <t>Тимофей</t>
  </si>
  <si>
    <t xml:space="preserve">Савелий </t>
  </si>
  <si>
    <t>Меньшиков</t>
  </si>
  <si>
    <t>Чевская</t>
  </si>
  <si>
    <t>Булатова</t>
  </si>
  <si>
    <t>Карпова</t>
  </si>
  <si>
    <t>Яна</t>
  </si>
  <si>
    <t>Кузьмицкая</t>
  </si>
  <si>
    <t>Николь</t>
  </si>
  <si>
    <t>Никитич</t>
  </si>
  <si>
    <t>Яшина</t>
  </si>
  <si>
    <t>Пьянкова</t>
  </si>
  <si>
    <t>Толонина</t>
  </si>
  <si>
    <t>Шаньгина</t>
  </si>
  <si>
    <t>Марина</t>
  </si>
  <si>
    <t>Овчинникова</t>
  </si>
  <si>
    <t>Дана</t>
  </si>
  <si>
    <t>Бердина</t>
  </si>
  <si>
    <t>Зорина</t>
  </si>
  <si>
    <t>Злата</t>
  </si>
  <si>
    <t>Парамонова</t>
  </si>
  <si>
    <t xml:space="preserve">Осюкова </t>
  </si>
  <si>
    <t>Бобарыкин</t>
  </si>
  <si>
    <t>Гаврилов</t>
  </si>
  <si>
    <t>Брусова</t>
  </si>
  <si>
    <t>Беляев</t>
  </si>
  <si>
    <t>Осина</t>
  </si>
  <si>
    <t>Алена</t>
  </si>
  <si>
    <t xml:space="preserve"> Евгеньевич</t>
  </si>
  <si>
    <t>Канина</t>
  </si>
  <si>
    <t>Любовь</t>
  </si>
  <si>
    <t>Школа</t>
  </si>
  <si>
    <t>Глухова</t>
  </si>
  <si>
    <t>Кузнецов</t>
  </si>
  <si>
    <t>Лапина</t>
  </si>
  <si>
    <t>Додина</t>
  </si>
  <si>
    <t>Павел</t>
  </si>
  <si>
    <t>Милютина</t>
  </si>
  <si>
    <t>Лысухин</t>
  </si>
  <si>
    <t>Денисович</t>
  </si>
  <si>
    <t>Громова</t>
  </si>
  <si>
    <t>Олеся</t>
  </si>
  <si>
    <t>Ухов</t>
  </si>
  <si>
    <t>Бугаева</t>
  </si>
  <si>
    <t>Дарьяна</t>
  </si>
  <si>
    <t>Ефремова</t>
  </si>
  <si>
    <t>Константиновна</t>
  </si>
  <si>
    <t>Андринович</t>
  </si>
  <si>
    <t>Светлана</t>
  </si>
  <si>
    <t xml:space="preserve">Завьялова </t>
  </si>
  <si>
    <t>Кудряшов</t>
  </si>
  <si>
    <t xml:space="preserve">Марат </t>
  </si>
  <si>
    <t>Шаратинов</t>
  </si>
  <si>
    <t>Пискунова</t>
  </si>
  <si>
    <t>Иванов</t>
  </si>
  <si>
    <t>РЯ-10-4</t>
  </si>
  <si>
    <t>РЯ-10-3</t>
  </si>
  <si>
    <t>РЯ-10-1</t>
  </si>
  <si>
    <t>РЯ-10-6</t>
  </si>
  <si>
    <t>РЯ-10-5</t>
  </si>
  <si>
    <t>РЯ-10-7</t>
  </si>
  <si>
    <t>РЯ-10-2</t>
  </si>
  <si>
    <t>9А</t>
  </si>
  <si>
    <t>9Б</t>
  </si>
  <si>
    <t>9В</t>
  </si>
  <si>
    <t>9Г</t>
  </si>
  <si>
    <t>Крымкин</t>
  </si>
  <si>
    <t>10А</t>
  </si>
  <si>
    <t>Монахов</t>
  </si>
  <si>
    <t>6В</t>
  </si>
  <si>
    <t>6Б</t>
  </si>
  <si>
    <t>6Г</t>
  </si>
  <si>
    <t>6А</t>
  </si>
  <si>
    <t>Яблоков</t>
  </si>
  <si>
    <t>Смирнов</t>
  </si>
  <si>
    <t>Данила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</si>
</sst>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5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 applyAlignme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Border="1" applyAlignment="1">
      <alignment horizontal="center" vertical="top" wrapText="1"/>
    </xf>
    <xf numFmtId="0" fontId="26" fillId="0" borderId="0" xfId="0" applyFont="1" applyBorder="1" applyAlignment="1">
      <alignment horizontal="center" vertical="top"/>
    </xf>
    <xf numFmtId="0" fontId="22" fillId="0" borderId="0" xfId="0" applyFont="1" applyFill="1"/>
    <xf numFmtId="0" fontId="20" fillId="0" borderId="0" xfId="0" applyFont="1" applyFill="1" applyBorder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6" fillId="0" borderId="13" xfId="0" applyFont="1" applyBorder="1" applyAlignment="1">
      <alignment horizontal="center" vertical="top"/>
    </xf>
    <xf numFmtId="0" fontId="0" fillId="33" borderId="0" xfId="0" applyFill="1" applyBorder="1"/>
    <xf numFmtId="9" fontId="22" fillId="0" borderId="10" xfId="0" applyNumberFormat="1" applyFont="1" applyBorder="1"/>
    <xf numFmtId="14" fontId="28" fillId="33" borderId="0" xfId="0" applyNumberFormat="1" applyFont="1" applyFill="1" applyBorder="1" applyAlignment="1">
      <alignment horizontal="left"/>
    </xf>
    <xf numFmtId="0" fontId="23" fillId="33" borderId="0" xfId="0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22" fillId="0" borderId="0" xfId="0" applyFont="1" applyProtection="1">
      <protection locked="0"/>
    </xf>
    <xf numFmtId="0" fontId="22" fillId="0" borderId="0" xfId="0" applyFont="1" applyFill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14" fontId="28" fillId="33" borderId="0" xfId="0" applyNumberFormat="1" applyFont="1" applyFill="1" applyBorder="1" applyAlignment="1" applyProtection="1">
      <alignment horizontal="left"/>
      <protection locked="0"/>
    </xf>
    <xf numFmtId="0" fontId="23" fillId="33" borderId="0" xfId="0" applyFont="1" applyFill="1" applyBorder="1" applyAlignment="1" applyProtection="1">
      <alignment horizontal="left"/>
      <protection locked="0"/>
    </xf>
    <xf numFmtId="0" fontId="20" fillId="0" borderId="0" xfId="0" applyFont="1" applyFill="1" applyBorder="1" applyAlignment="1" applyProtection="1">
      <protection locked="0"/>
    </xf>
    <xf numFmtId="0" fontId="24" fillId="0" borderId="10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9" fontId="22" fillId="0" borderId="10" xfId="0" applyNumberFormat="1" applyFont="1" applyBorder="1" applyProtection="1">
      <protection locked="0"/>
    </xf>
    <xf numFmtId="14" fontId="23" fillId="0" borderId="0" xfId="0" applyNumberFormat="1" applyFont="1" applyProtection="1">
      <protection locked="0"/>
    </xf>
    <xf numFmtId="0" fontId="0" fillId="33" borderId="0" xfId="0" applyFill="1" applyBorder="1" applyProtection="1">
      <protection locked="0"/>
    </xf>
    <xf numFmtId="14" fontId="25" fillId="0" borderId="0" xfId="0" applyNumberFormat="1" applyFont="1" applyProtection="1">
      <protection locked="0"/>
    </xf>
    <xf numFmtId="0" fontId="26" fillId="0" borderId="0" xfId="0" applyFont="1" applyBorder="1" applyAlignment="1" applyProtection="1">
      <alignment horizontal="center" vertical="top"/>
      <protection locked="0"/>
    </xf>
    <xf numFmtId="0" fontId="18" fillId="0" borderId="0" xfId="0" applyFont="1" applyAlignment="1">
      <alignment horizontal="center"/>
    </xf>
    <xf numFmtId="0" fontId="22" fillId="33" borderId="12" xfId="0" applyFont="1" applyFill="1" applyBorder="1"/>
    <xf numFmtId="0" fontId="22" fillId="33" borderId="12" xfId="0" applyFont="1" applyFill="1" applyBorder="1" applyProtection="1">
      <protection locked="0"/>
    </xf>
    <xf numFmtId="0" fontId="22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2" fillId="0" borderId="0" xfId="0" applyNumberFormat="1" applyFont="1" applyProtection="1">
      <protection locked="0"/>
    </xf>
    <xf numFmtId="0" fontId="24" fillId="0" borderId="10" xfId="0" applyNumberFormat="1" applyFont="1" applyBorder="1" applyAlignment="1" applyProtection="1">
      <alignment horizontal="center" vertical="center" wrapText="1"/>
      <protection locked="0"/>
    </xf>
    <xf numFmtId="0" fontId="18" fillId="0" borderId="0" xfId="0" applyNumberFormat="1" applyFont="1" applyAlignment="1">
      <alignment horizontal="center"/>
    </xf>
    <xf numFmtId="0" fontId="22" fillId="0" borderId="0" xfId="0" applyNumberFormat="1" applyFont="1"/>
    <xf numFmtId="0" fontId="20" fillId="0" borderId="0" xfId="0" applyNumberFormat="1" applyFont="1" applyFill="1" applyBorder="1" applyAlignment="1"/>
    <xf numFmtId="0" fontId="24" fillId="0" borderId="10" xfId="0" applyNumberFormat="1" applyFont="1" applyBorder="1" applyAlignment="1">
      <alignment horizontal="center" vertical="center" wrapText="1"/>
    </xf>
    <xf numFmtId="0" fontId="0" fillId="33" borderId="12" xfId="0" applyNumberFormat="1" applyFill="1" applyBorder="1"/>
    <xf numFmtId="0" fontId="26" fillId="0" borderId="0" xfId="0" applyNumberFormat="1" applyFont="1" applyBorder="1" applyAlignment="1">
      <alignment horizontal="center" vertical="top"/>
    </xf>
    <xf numFmtId="0" fontId="0" fillId="0" borderId="0" xfId="0" applyNumberFormat="1"/>
    <xf numFmtId="0" fontId="18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2" fillId="0" borderId="0" xfId="0" applyFont="1" applyFill="1" applyAlignment="1">
      <alignment horizontal="left"/>
    </xf>
    <xf numFmtId="0" fontId="24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33" borderId="0" xfId="0" applyFill="1" applyAlignment="1">
      <alignment horizontal="left"/>
    </xf>
    <xf numFmtId="0" fontId="0" fillId="33" borderId="12" xfId="0" applyFill="1" applyBorder="1" applyAlignment="1">
      <alignment horizontal="left"/>
    </xf>
    <xf numFmtId="0" fontId="26" fillId="0" borderId="13" xfId="0" applyFont="1" applyBorder="1" applyAlignment="1">
      <alignment horizontal="left" vertical="top"/>
    </xf>
    <xf numFmtId="0" fontId="26" fillId="0" borderId="0" xfId="0" applyFont="1" applyBorder="1" applyAlignment="1">
      <alignment horizontal="left" vertical="top"/>
    </xf>
    <xf numFmtId="0" fontId="22" fillId="0" borderId="0" xfId="0" applyFont="1" applyBorder="1" applyAlignment="1">
      <alignment horizontal="center"/>
    </xf>
    <xf numFmtId="0" fontId="22" fillId="33" borderId="12" xfId="0" applyFont="1" applyFill="1" applyBorder="1" applyAlignment="1">
      <alignment horizontal="center"/>
    </xf>
    <xf numFmtId="0" fontId="22" fillId="0" borderId="0" xfId="0" applyFont="1" applyBorder="1" applyAlignment="1">
      <alignment horizontal="center" vertical="center" wrapText="1"/>
    </xf>
    <xf numFmtId="0" fontId="22" fillId="33" borderId="12" xfId="0" applyFont="1" applyFill="1" applyBorder="1" applyAlignment="1">
      <alignment horizontal="left"/>
    </xf>
    <xf numFmtId="0" fontId="22" fillId="0" borderId="0" xfId="0" applyFont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4" xfId="0" applyFont="1" applyFill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0" xfId="0" applyFont="1" applyFill="1" applyAlignment="1" applyProtection="1">
      <alignment horizontal="left"/>
      <protection locked="0"/>
    </xf>
    <xf numFmtId="0" fontId="24" fillId="0" borderId="10" xfId="0" applyFont="1" applyBorder="1" applyAlignment="1" applyProtection="1">
      <alignment horizontal="left" vertical="center" wrapText="1"/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left" vertical="center" wrapText="1"/>
      <protection locked="0"/>
    </xf>
    <xf numFmtId="0" fontId="22" fillId="0" borderId="10" xfId="0" applyFont="1" applyBorder="1" applyAlignment="1" applyProtection="1">
      <alignment horizontal="center"/>
      <protection locked="0"/>
    </xf>
    <xf numFmtId="0" fontId="22" fillId="33" borderId="0" xfId="0" applyFont="1" applyFill="1" applyAlignment="1" applyProtection="1">
      <alignment horizontal="left"/>
      <protection locked="0"/>
    </xf>
    <xf numFmtId="0" fontId="22" fillId="33" borderId="12" xfId="0" applyFont="1" applyFill="1" applyBorder="1" applyAlignment="1" applyProtection="1">
      <alignment horizontal="left"/>
      <protection locked="0"/>
    </xf>
    <xf numFmtId="0" fontId="22" fillId="33" borderId="12" xfId="0" applyFont="1" applyFill="1" applyBorder="1" applyAlignment="1" applyProtection="1">
      <alignment horizontal="center"/>
      <protection locked="0"/>
    </xf>
    <xf numFmtId="0" fontId="22" fillId="33" borderId="12" xfId="0" applyNumberFormat="1" applyFont="1" applyFill="1" applyBorder="1" applyProtection="1">
      <protection locked="0"/>
    </xf>
    <xf numFmtId="0" fontId="22" fillId="33" borderId="0" xfId="0" applyFont="1" applyFill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center"/>
      <protection locked="0"/>
    </xf>
    <xf numFmtId="0" fontId="24" fillId="0" borderId="0" xfId="0" applyFont="1" applyAlignment="1" applyProtection="1">
      <alignment horizontal="left"/>
      <protection locked="0"/>
    </xf>
    <xf numFmtId="0" fontId="24" fillId="0" borderId="0" xfId="0" applyNumberFormat="1" applyFont="1" applyAlignment="1" applyProtection="1">
      <alignment horizontal="center"/>
      <protection locked="0"/>
    </xf>
    <xf numFmtId="0" fontId="22" fillId="0" borderId="0" xfId="0" applyFont="1" applyAlignment="1" applyProtection="1">
      <protection locked="0"/>
    </xf>
    <xf numFmtId="0" fontId="22" fillId="0" borderId="0" xfId="0" applyFont="1" applyAlignment="1" applyProtection="1">
      <alignment horizontal="right"/>
      <protection locked="0"/>
    </xf>
    <xf numFmtId="0" fontId="23" fillId="0" borderId="0" xfId="0" applyNumberFormat="1" applyFont="1" applyFill="1" applyBorder="1" applyAlignment="1" applyProtection="1">
      <protection locked="0"/>
    </xf>
    <xf numFmtId="0" fontId="22" fillId="0" borderId="10" xfId="0" applyFont="1" applyBorder="1" applyAlignment="1">
      <alignment horizontal="left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center" vertical="top" wrapText="1"/>
      <protection locked="0"/>
    </xf>
    <xf numFmtId="0" fontId="22" fillId="0" borderId="13" xfId="0" applyFont="1" applyBorder="1" applyAlignment="1" applyProtection="1">
      <alignment horizontal="left" vertical="top"/>
      <protection locked="0"/>
    </xf>
    <xf numFmtId="0" fontId="22" fillId="0" borderId="0" xfId="0" applyFont="1" applyBorder="1" applyAlignment="1" applyProtection="1">
      <alignment horizontal="left" vertical="top"/>
      <protection locked="0"/>
    </xf>
    <xf numFmtId="0" fontId="22" fillId="0" borderId="0" xfId="0" applyFont="1" applyBorder="1" applyAlignment="1" applyProtection="1">
      <alignment horizontal="center" vertical="top"/>
      <protection locked="0"/>
    </xf>
    <xf numFmtId="0" fontId="22" fillId="0" borderId="0" xfId="0" applyNumberFormat="1" applyFont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2" fillId="0" borderId="13" xfId="0" applyFont="1" applyBorder="1" applyAlignment="1" applyProtection="1">
      <alignment horizontal="center" vertical="top"/>
      <protection locked="0"/>
    </xf>
    <xf numFmtId="0" fontId="18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27" fillId="33" borderId="0" xfId="0" applyFont="1" applyFill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24" fillId="0" borderId="0" xfId="0" applyFont="1" applyAlignment="1" applyProtection="1">
      <alignment horizontal="right"/>
      <protection locked="0"/>
    </xf>
    <xf numFmtId="14" fontId="28" fillId="33" borderId="12" xfId="0" applyNumberFormat="1" applyFont="1" applyFill="1" applyBorder="1" applyAlignment="1" applyProtection="1">
      <alignment horizontal="left"/>
      <protection locked="0"/>
    </xf>
    <xf numFmtId="0" fontId="23" fillId="33" borderId="11" xfId="0" applyFont="1" applyFill="1" applyBorder="1" applyAlignment="1" applyProtection="1">
      <alignment horizontal="left"/>
      <protection locked="0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zoomScale="70" zoomScaleNormal="70" workbookViewId="0">
      <selection activeCell="B13" sqref="B13"/>
    </sheetView>
  </sheetViews>
  <sheetFormatPr defaultColWidth="9.21875" defaultRowHeight="14.4" x14ac:dyDescent="0.3"/>
  <cols>
    <col min="1" max="1" width="11" style="28" bestFit="1" customWidth="1"/>
    <col min="2" max="2" width="10.21875" style="28" customWidth="1"/>
    <col min="3" max="3" width="12.44140625" style="28" customWidth="1"/>
    <col min="4" max="16384" width="9.21875" style="28"/>
  </cols>
  <sheetData>
    <row r="8" spans="1:3" x14ac:dyDescent="0.3">
      <c r="A8" s="28" t="s">
        <v>20</v>
      </c>
      <c r="B8" s="28" t="s">
        <v>24</v>
      </c>
      <c r="C8" s="28" t="s">
        <v>5</v>
      </c>
    </row>
    <row r="9" spans="1:3" x14ac:dyDescent="0.3">
      <c r="A9" s="28">
        <v>4</v>
      </c>
      <c r="B9" s="28">
        <v>1</v>
      </c>
      <c r="C9" s="28" t="s">
        <v>25</v>
      </c>
    </row>
    <row r="10" spans="1:3" x14ac:dyDescent="0.3">
      <c r="A10" s="28">
        <v>5</v>
      </c>
      <c r="B10" s="28">
        <v>2</v>
      </c>
      <c r="C10" s="28" t="s">
        <v>26</v>
      </c>
    </row>
    <row r="11" spans="1:3" x14ac:dyDescent="0.3">
      <c r="A11" s="28">
        <v>6</v>
      </c>
      <c r="B11" s="28">
        <v>3</v>
      </c>
      <c r="C11" s="28" t="s">
        <v>27</v>
      </c>
    </row>
    <row r="12" spans="1:3" x14ac:dyDescent="0.3">
      <c r="A12" s="28">
        <v>7</v>
      </c>
      <c r="B12" s="28">
        <v>4</v>
      </c>
    </row>
    <row r="13" spans="1:3" x14ac:dyDescent="0.3">
      <c r="A13" s="28">
        <v>8</v>
      </c>
      <c r="B13" s="28">
        <v>5</v>
      </c>
    </row>
    <row r="14" spans="1:3" x14ac:dyDescent="0.3">
      <c r="A14" s="28">
        <v>9</v>
      </c>
      <c r="B14" s="28">
        <v>6</v>
      </c>
    </row>
    <row r="15" spans="1:3" x14ac:dyDescent="0.3">
      <c r="A15" s="28">
        <v>10</v>
      </c>
      <c r="B15" s="28">
        <v>7</v>
      </c>
    </row>
    <row r="16" spans="1:3" x14ac:dyDescent="0.3">
      <c r="A16" s="28">
        <v>11</v>
      </c>
      <c r="B16" s="28">
        <v>8</v>
      </c>
    </row>
    <row r="17" spans="2:2" x14ac:dyDescent="0.3">
      <c r="B17" s="28">
        <v>9</v>
      </c>
    </row>
    <row r="18" spans="2:2" x14ac:dyDescent="0.3">
      <c r="B18" s="28">
        <v>10</v>
      </c>
    </row>
    <row r="19" spans="2:2" x14ac:dyDescent="0.3">
      <c r="B19" s="28">
        <v>11</v>
      </c>
    </row>
    <row r="20" spans="2:2" x14ac:dyDescent="0.3">
      <c r="B20" s="28">
        <v>12</v>
      </c>
    </row>
    <row r="21" spans="2:2" x14ac:dyDescent="0.3">
      <c r="B21" s="28">
        <v>13</v>
      </c>
    </row>
    <row r="22" spans="2:2" x14ac:dyDescent="0.3">
      <c r="B22" s="28">
        <v>14</v>
      </c>
    </row>
    <row r="23" spans="2:2" x14ac:dyDescent="0.3">
      <c r="B23" s="28">
        <v>15</v>
      </c>
    </row>
    <row r="24" spans="2:2" x14ac:dyDescent="0.3">
      <c r="B24" s="28">
        <v>16</v>
      </c>
    </row>
    <row r="25" spans="2:2" x14ac:dyDescent="0.3">
      <c r="B25" s="28">
        <v>17</v>
      </c>
    </row>
    <row r="26" spans="2:2" x14ac:dyDescent="0.3">
      <c r="B26" s="28">
        <v>18</v>
      </c>
    </row>
    <row r="27" spans="2:2" x14ac:dyDescent="0.3">
      <c r="B27" s="28">
        <v>19</v>
      </c>
    </row>
    <row r="28" spans="2:2" x14ac:dyDescent="0.3">
      <c r="B28" s="28">
        <v>20</v>
      </c>
    </row>
    <row r="29" spans="2:2" x14ac:dyDescent="0.3">
      <c r="B29" s="28">
        <v>21</v>
      </c>
    </row>
    <row r="30" spans="2:2" x14ac:dyDescent="0.3">
      <c r="B30" s="28">
        <v>22</v>
      </c>
    </row>
    <row r="31" spans="2:2" x14ac:dyDescent="0.3">
      <c r="B31" s="28">
        <v>23</v>
      </c>
    </row>
    <row r="32" spans="2:2" x14ac:dyDescent="0.3">
      <c r="B32" s="28">
        <v>24</v>
      </c>
    </row>
    <row r="33" spans="2:2" x14ac:dyDescent="0.3">
      <c r="B33" s="28">
        <v>25</v>
      </c>
    </row>
    <row r="34" spans="2:2" x14ac:dyDescent="0.3">
      <c r="B34" s="28">
        <v>26</v>
      </c>
    </row>
    <row r="35" spans="2:2" x14ac:dyDescent="0.3">
      <c r="B35" s="28">
        <v>27</v>
      </c>
    </row>
    <row r="36" spans="2:2" x14ac:dyDescent="0.3">
      <c r="B36" s="28">
        <v>28</v>
      </c>
    </row>
    <row r="37" spans="2:2" x14ac:dyDescent="0.3">
      <c r="B37" s="28">
        <v>29</v>
      </c>
    </row>
    <row r="38" spans="2:2" x14ac:dyDescent="0.3">
      <c r="B38" s="28">
        <v>30</v>
      </c>
    </row>
    <row r="39" spans="2:2" x14ac:dyDescent="0.3">
      <c r="B39" s="28">
        <v>31</v>
      </c>
    </row>
    <row r="40" spans="2:2" x14ac:dyDescent="0.3">
      <c r="B40" s="28">
        <v>32</v>
      </c>
    </row>
    <row r="41" spans="2:2" x14ac:dyDescent="0.3">
      <c r="B41" s="28">
        <v>33</v>
      </c>
    </row>
    <row r="42" spans="2:2" x14ac:dyDescent="0.3">
      <c r="B42" s="28">
        <v>34</v>
      </c>
    </row>
    <row r="43" spans="2:2" x14ac:dyDescent="0.3">
      <c r="B43" s="28">
        <v>36</v>
      </c>
    </row>
    <row r="44" spans="2:2" x14ac:dyDescent="0.3">
      <c r="B44" s="28">
        <v>39</v>
      </c>
    </row>
    <row r="45" spans="2:2" x14ac:dyDescent="0.3">
      <c r="B45" s="28">
        <v>40</v>
      </c>
    </row>
    <row r="46" spans="2:2" x14ac:dyDescent="0.3">
      <c r="B46" s="28">
        <v>41</v>
      </c>
    </row>
    <row r="47" spans="2:2" x14ac:dyDescent="0.3">
      <c r="B47" s="28">
        <v>43</v>
      </c>
    </row>
    <row r="48" spans="2:2" x14ac:dyDescent="0.3">
      <c r="B48" s="28" t="s">
        <v>22</v>
      </c>
    </row>
    <row r="49" spans="2:2" x14ac:dyDescent="0.3">
      <c r="B49" s="28" t="s">
        <v>23</v>
      </c>
    </row>
  </sheetData>
  <sheetProtection algorithmName="SHA-512" hashValue="PJ/llNkbZxh9F20hyn7oGJ+igbMszzVmtuFbgRFfHpk7zSTd+G+Q7Z2mWWPCQk7N8Z7e9WWrdXy/kQcIA60e/A==" saltValue="OFZcbMS7O2QpXKXlAt+c4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Y166"/>
  <sheetViews>
    <sheetView topLeftCell="A7" zoomScaleNormal="100" zoomScaleSheetLayoutView="100" workbookViewId="0">
      <selection activeCell="D130" sqref="D130"/>
    </sheetView>
  </sheetViews>
  <sheetFormatPr defaultColWidth="9.21875" defaultRowHeight="14.4" x14ac:dyDescent="0.3"/>
  <cols>
    <col min="1" max="1" width="9.5546875" style="28" bestFit="1" customWidth="1"/>
    <col min="2" max="2" width="9.21875" style="28" customWidth="1"/>
    <col min="3" max="3" width="16.77734375" style="31" customWidth="1"/>
    <col min="4" max="6" width="16.77734375" style="81" customWidth="1"/>
    <col min="7" max="7" width="16.5546875" style="31" customWidth="1"/>
    <col min="8" max="8" width="14.21875" style="33" customWidth="1"/>
    <col min="9" max="9" width="18.21875" style="50" customWidth="1"/>
    <col min="10" max="10" width="6.21875" style="28" customWidth="1"/>
    <col min="11" max="11" width="15" style="28" customWidth="1"/>
    <col min="12" max="16384" width="9.21875" style="28"/>
  </cols>
  <sheetData>
    <row r="1" spans="1:25" ht="15.6" x14ac:dyDescent="0.3">
      <c r="A1" s="110" t="s">
        <v>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ht="15.6" x14ac:dyDescent="0.3">
      <c r="C2" s="92"/>
      <c r="D2" s="93"/>
      <c r="E2" s="93"/>
      <c r="F2" s="93"/>
      <c r="G2" s="92"/>
      <c r="H2" s="92"/>
      <c r="I2" s="94"/>
      <c r="J2" s="30"/>
      <c r="K2" s="30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spans="1:25" ht="15.6" x14ac:dyDescent="0.3">
      <c r="A3" s="111">
        <v>2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</row>
    <row r="5" spans="1:25" ht="15.6" x14ac:dyDescent="0.3">
      <c r="C5" s="95" t="s">
        <v>14</v>
      </c>
      <c r="G5" s="96"/>
      <c r="H5" s="112" t="s">
        <v>28</v>
      </c>
      <c r="I5" s="112"/>
      <c r="J5" s="112"/>
      <c r="K5" s="112"/>
    </row>
    <row r="6" spans="1:25" x14ac:dyDescent="0.3">
      <c r="H6" s="113" t="s">
        <v>7</v>
      </c>
      <c r="I6" s="113"/>
      <c r="J6" s="113"/>
      <c r="K6" s="113"/>
    </row>
    <row r="7" spans="1:25" ht="15.6" x14ac:dyDescent="0.3">
      <c r="F7" s="82"/>
      <c r="G7" s="32"/>
      <c r="H7" s="112">
        <v>4</v>
      </c>
      <c r="I7" s="112"/>
      <c r="J7" s="112"/>
      <c r="K7" s="112"/>
    </row>
    <row r="8" spans="1:25" x14ac:dyDescent="0.3">
      <c r="H8" s="113" t="s">
        <v>8</v>
      </c>
      <c r="I8" s="113"/>
      <c r="J8" s="113"/>
      <c r="K8" s="113"/>
    </row>
    <row r="10" spans="1:25" x14ac:dyDescent="0.3">
      <c r="J10" s="31"/>
      <c r="K10" s="31"/>
    </row>
    <row r="11" spans="1:25" x14ac:dyDescent="0.3">
      <c r="C11" s="114" t="s">
        <v>9</v>
      </c>
      <c r="D11" s="114"/>
      <c r="E11" s="115">
        <v>45561</v>
      </c>
      <c r="F11" s="115"/>
      <c r="G11" s="34"/>
      <c r="J11" s="31"/>
      <c r="K11" s="31"/>
    </row>
    <row r="12" spans="1:25" ht="15.6" x14ac:dyDescent="0.3">
      <c r="C12" s="114" t="s">
        <v>15</v>
      </c>
      <c r="D12" s="114"/>
      <c r="E12" s="116">
        <v>30</v>
      </c>
      <c r="F12" s="116"/>
      <c r="G12" s="35"/>
      <c r="I12" s="97"/>
      <c r="J12" s="36"/>
      <c r="K12" s="36"/>
    </row>
    <row r="13" spans="1:25" x14ac:dyDescent="0.3">
      <c r="J13" s="31"/>
      <c r="K13" s="31"/>
    </row>
    <row r="14" spans="1:25" ht="41.4" x14ac:dyDescent="0.3">
      <c r="A14" s="37" t="s">
        <v>16</v>
      </c>
      <c r="B14" s="37" t="s">
        <v>24</v>
      </c>
      <c r="C14" s="37" t="s">
        <v>0</v>
      </c>
      <c r="D14" s="83" t="s">
        <v>2</v>
      </c>
      <c r="E14" s="83" t="s">
        <v>3</v>
      </c>
      <c r="F14" s="83" t="s">
        <v>4</v>
      </c>
      <c r="G14" s="37" t="s">
        <v>21</v>
      </c>
      <c r="H14" s="37" t="s">
        <v>19</v>
      </c>
      <c r="I14" s="51" t="s">
        <v>1</v>
      </c>
      <c r="J14" s="37" t="s">
        <v>18</v>
      </c>
      <c r="K14" s="37" t="s">
        <v>5</v>
      </c>
    </row>
    <row r="15" spans="1:25" ht="27.6" x14ac:dyDescent="0.3">
      <c r="A15" s="37" t="str">
        <f t="shared" ref="A15:A78" si="0">$H$5</f>
        <v>русский язык</v>
      </c>
      <c r="B15" s="37">
        <f t="shared" ref="B15:B78" si="1">$A$3</f>
        <v>2</v>
      </c>
      <c r="C15" s="38" t="s">
        <v>102</v>
      </c>
      <c r="D15" s="84" t="s">
        <v>461</v>
      </c>
      <c r="E15" s="84" t="s">
        <v>450</v>
      </c>
      <c r="F15" s="84" t="s">
        <v>462</v>
      </c>
      <c r="G15" s="38">
        <f t="shared" ref="G15:G78" si="2">$H$7</f>
        <v>4</v>
      </c>
      <c r="H15" s="79" t="s">
        <v>641</v>
      </c>
      <c r="I15" s="38">
        <v>20.5</v>
      </c>
      <c r="J15" s="39">
        <f t="shared" ref="J15:J78" si="3">I15/$E$12</f>
        <v>0.68333333333333335</v>
      </c>
      <c r="K15" s="38" t="s">
        <v>25</v>
      </c>
    </row>
    <row r="16" spans="1:25" ht="27.6" x14ac:dyDescent="0.3">
      <c r="A16" s="37" t="str">
        <f t="shared" si="0"/>
        <v>русский язык</v>
      </c>
      <c r="B16" s="37">
        <f t="shared" si="1"/>
        <v>2</v>
      </c>
      <c r="C16" s="38" t="s">
        <v>48</v>
      </c>
      <c r="D16" s="84" t="s">
        <v>463</v>
      </c>
      <c r="E16" s="84" t="s">
        <v>363</v>
      </c>
      <c r="F16" s="84" t="s">
        <v>464</v>
      </c>
      <c r="G16" s="38">
        <f t="shared" si="2"/>
        <v>4</v>
      </c>
      <c r="H16" s="38" t="s">
        <v>642</v>
      </c>
      <c r="I16" s="38">
        <v>20</v>
      </c>
      <c r="J16" s="39">
        <f t="shared" si="3"/>
        <v>0.66666666666666663</v>
      </c>
      <c r="K16" s="38" t="s">
        <v>26</v>
      </c>
    </row>
    <row r="17" spans="1:11" ht="27.6" x14ac:dyDescent="0.3">
      <c r="A17" s="37" t="str">
        <f t="shared" si="0"/>
        <v>русский язык</v>
      </c>
      <c r="B17" s="37">
        <f t="shared" si="1"/>
        <v>2</v>
      </c>
      <c r="C17" s="38" t="s">
        <v>100</v>
      </c>
      <c r="D17" s="84" t="s">
        <v>465</v>
      </c>
      <c r="E17" s="84" t="s">
        <v>426</v>
      </c>
      <c r="F17" s="84" t="s">
        <v>456</v>
      </c>
      <c r="G17" s="38">
        <f t="shared" si="2"/>
        <v>4</v>
      </c>
      <c r="H17" s="38" t="s">
        <v>641</v>
      </c>
      <c r="I17" s="38">
        <v>17</v>
      </c>
      <c r="J17" s="39">
        <f t="shared" si="3"/>
        <v>0.56666666666666665</v>
      </c>
      <c r="K17" s="38" t="s">
        <v>26</v>
      </c>
    </row>
    <row r="18" spans="1:11" ht="27.6" x14ac:dyDescent="0.3">
      <c r="A18" s="37" t="str">
        <f t="shared" si="0"/>
        <v>русский язык</v>
      </c>
      <c r="B18" s="37">
        <f t="shared" si="1"/>
        <v>2</v>
      </c>
      <c r="C18" s="38" t="s">
        <v>89</v>
      </c>
      <c r="D18" s="84" t="s">
        <v>466</v>
      </c>
      <c r="E18" s="84" t="s">
        <v>467</v>
      </c>
      <c r="F18" s="84" t="s">
        <v>468</v>
      </c>
      <c r="G18" s="38">
        <f t="shared" si="2"/>
        <v>4</v>
      </c>
      <c r="H18" s="38" t="s">
        <v>641</v>
      </c>
      <c r="I18" s="38">
        <v>13</v>
      </c>
      <c r="J18" s="39">
        <f t="shared" si="3"/>
        <v>0.43333333333333335</v>
      </c>
      <c r="K18" s="38" t="s">
        <v>27</v>
      </c>
    </row>
    <row r="19" spans="1:11" ht="27.6" x14ac:dyDescent="0.3">
      <c r="A19" s="37" t="str">
        <f t="shared" si="0"/>
        <v>русский язык</v>
      </c>
      <c r="B19" s="37">
        <f t="shared" si="1"/>
        <v>2</v>
      </c>
      <c r="C19" s="38" t="s">
        <v>94</v>
      </c>
      <c r="D19" s="84" t="s">
        <v>469</v>
      </c>
      <c r="E19" s="84" t="s">
        <v>439</v>
      </c>
      <c r="F19" s="84" t="s">
        <v>470</v>
      </c>
      <c r="G19" s="38">
        <f t="shared" si="2"/>
        <v>4</v>
      </c>
      <c r="H19" s="38" t="s">
        <v>641</v>
      </c>
      <c r="I19" s="38">
        <v>13</v>
      </c>
      <c r="J19" s="39">
        <f t="shared" si="3"/>
        <v>0.43333333333333335</v>
      </c>
      <c r="K19" s="38" t="s">
        <v>27</v>
      </c>
    </row>
    <row r="20" spans="1:11" ht="27.6" x14ac:dyDescent="0.3">
      <c r="A20" s="37" t="str">
        <f t="shared" si="0"/>
        <v>русский язык</v>
      </c>
      <c r="B20" s="37">
        <f t="shared" si="1"/>
        <v>2</v>
      </c>
      <c r="C20" s="38" t="s">
        <v>92</v>
      </c>
      <c r="D20" s="84" t="s">
        <v>471</v>
      </c>
      <c r="E20" s="84" t="s">
        <v>472</v>
      </c>
      <c r="F20" s="84" t="s">
        <v>344</v>
      </c>
      <c r="G20" s="38">
        <f t="shared" si="2"/>
        <v>4</v>
      </c>
      <c r="H20" s="38" t="s">
        <v>641</v>
      </c>
      <c r="I20" s="38">
        <v>12.5</v>
      </c>
      <c r="J20" s="39">
        <f t="shared" si="3"/>
        <v>0.41666666666666669</v>
      </c>
      <c r="K20" s="38" t="s">
        <v>27</v>
      </c>
    </row>
    <row r="21" spans="1:11" ht="27.6" x14ac:dyDescent="0.3">
      <c r="A21" s="37" t="str">
        <f t="shared" si="0"/>
        <v>русский язык</v>
      </c>
      <c r="B21" s="37">
        <f t="shared" si="1"/>
        <v>2</v>
      </c>
      <c r="C21" s="38" t="s">
        <v>98</v>
      </c>
      <c r="D21" s="84" t="s">
        <v>473</v>
      </c>
      <c r="E21" s="84" t="s">
        <v>335</v>
      </c>
      <c r="F21" s="84" t="s">
        <v>360</v>
      </c>
      <c r="G21" s="38">
        <f t="shared" si="2"/>
        <v>4</v>
      </c>
      <c r="H21" s="38" t="s">
        <v>641</v>
      </c>
      <c r="I21" s="38">
        <v>11.5</v>
      </c>
      <c r="J21" s="39">
        <f t="shared" si="3"/>
        <v>0.38333333333333336</v>
      </c>
      <c r="K21" s="38" t="s">
        <v>27</v>
      </c>
    </row>
    <row r="22" spans="1:11" ht="27.6" x14ac:dyDescent="0.3">
      <c r="A22" s="37" t="str">
        <f t="shared" si="0"/>
        <v>русский язык</v>
      </c>
      <c r="B22" s="37">
        <f t="shared" si="1"/>
        <v>2</v>
      </c>
      <c r="C22" s="38" t="s">
        <v>56</v>
      </c>
      <c r="D22" s="84" t="s">
        <v>474</v>
      </c>
      <c r="E22" s="84" t="s">
        <v>475</v>
      </c>
      <c r="F22" s="84" t="s">
        <v>258</v>
      </c>
      <c r="G22" s="38">
        <f t="shared" si="2"/>
        <v>4</v>
      </c>
      <c r="H22" s="38" t="s">
        <v>643</v>
      </c>
      <c r="I22" s="38">
        <v>11</v>
      </c>
      <c r="J22" s="39">
        <f t="shared" si="3"/>
        <v>0.36666666666666664</v>
      </c>
      <c r="K22" s="38" t="s">
        <v>27</v>
      </c>
    </row>
    <row r="23" spans="1:11" ht="27.6" x14ac:dyDescent="0.3">
      <c r="A23" s="37" t="str">
        <f t="shared" si="0"/>
        <v>русский язык</v>
      </c>
      <c r="B23" s="37">
        <f t="shared" si="1"/>
        <v>2</v>
      </c>
      <c r="C23" s="38" t="s">
        <v>121</v>
      </c>
      <c r="D23" s="84" t="s">
        <v>476</v>
      </c>
      <c r="E23" s="84" t="s">
        <v>477</v>
      </c>
      <c r="F23" s="78" t="s">
        <v>268</v>
      </c>
      <c r="G23" s="38">
        <f t="shared" si="2"/>
        <v>4</v>
      </c>
      <c r="H23" s="38" t="s">
        <v>644</v>
      </c>
      <c r="I23" s="38">
        <v>11</v>
      </c>
      <c r="J23" s="39">
        <f t="shared" si="3"/>
        <v>0.36666666666666664</v>
      </c>
      <c r="K23" s="38" t="s">
        <v>27</v>
      </c>
    </row>
    <row r="24" spans="1:11" ht="27.6" x14ac:dyDescent="0.3">
      <c r="A24" s="37" t="str">
        <f t="shared" si="0"/>
        <v>русский язык</v>
      </c>
      <c r="B24" s="37">
        <f t="shared" si="1"/>
        <v>2</v>
      </c>
      <c r="C24" s="38" t="s">
        <v>90</v>
      </c>
      <c r="D24" s="84" t="s">
        <v>478</v>
      </c>
      <c r="E24" s="84" t="s">
        <v>479</v>
      </c>
      <c r="F24" s="84" t="s">
        <v>258</v>
      </c>
      <c r="G24" s="38">
        <f t="shared" si="2"/>
        <v>4</v>
      </c>
      <c r="H24" s="38" t="s">
        <v>641</v>
      </c>
      <c r="I24" s="38">
        <v>10</v>
      </c>
      <c r="J24" s="39">
        <f t="shared" si="3"/>
        <v>0.33333333333333331</v>
      </c>
      <c r="K24" s="38" t="s">
        <v>27</v>
      </c>
    </row>
    <row r="25" spans="1:11" ht="27.6" x14ac:dyDescent="0.3">
      <c r="A25" s="37" t="str">
        <f t="shared" si="0"/>
        <v>русский язык</v>
      </c>
      <c r="B25" s="37">
        <f t="shared" si="1"/>
        <v>2</v>
      </c>
      <c r="C25" s="38" t="s">
        <v>47</v>
      </c>
      <c r="D25" s="84" t="s">
        <v>480</v>
      </c>
      <c r="E25" s="84" t="s">
        <v>367</v>
      </c>
      <c r="F25" s="84" t="s">
        <v>470</v>
      </c>
      <c r="G25" s="38">
        <f t="shared" si="2"/>
        <v>4</v>
      </c>
      <c r="H25" s="38" t="s">
        <v>642</v>
      </c>
      <c r="I25" s="38">
        <v>9.5</v>
      </c>
      <c r="J25" s="39">
        <f t="shared" si="3"/>
        <v>0.31666666666666665</v>
      </c>
      <c r="K25" s="38" t="s">
        <v>27</v>
      </c>
    </row>
    <row r="26" spans="1:11" ht="27.6" x14ac:dyDescent="0.3">
      <c r="A26" s="37" t="str">
        <f t="shared" si="0"/>
        <v>русский язык</v>
      </c>
      <c r="B26" s="37">
        <f t="shared" si="1"/>
        <v>2</v>
      </c>
      <c r="C26" s="38" t="s">
        <v>133</v>
      </c>
      <c r="D26" s="84" t="s">
        <v>481</v>
      </c>
      <c r="E26" s="84" t="s">
        <v>298</v>
      </c>
      <c r="F26" s="84" t="s">
        <v>482</v>
      </c>
      <c r="G26" s="38">
        <f t="shared" si="2"/>
        <v>4</v>
      </c>
      <c r="H26" s="38" t="s">
        <v>644</v>
      </c>
      <c r="I26" s="38">
        <v>9.5</v>
      </c>
      <c r="J26" s="39">
        <f t="shared" si="3"/>
        <v>0.31666666666666665</v>
      </c>
      <c r="K26" s="38" t="s">
        <v>27</v>
      </c>
    </row>
    <row r="27" spans="1:11" ht="27.6" x14ac:dyDescent="0.3">
      <c r="A27" s="37" t="str">
        <f t="shared" si="0"/>
        <v>русский язык</v>
      </c>
      <c r="B27" s="37">
        <f t="shared" si="1"/>
        <v>2</v>
      </c>
      <c r="C27" s="38" t="s">
        <v>93</v>
      </c>
      <c r="D27" s="84" t="s">
        <v>483</v>
      </c>
      <c r="E27" s="84" t="s">
        <v>285</v>
      </c>
      <c r="F27" s="84" t="s">
        <v>484</v>
      </c>
      <c r="G27" s="38">
        <f t="shared" si="2"/>
        <v>4</v>
      </c>
      <c r="H27" s="38" t="s">
        <v>641</v>
      </c>
      <c r="I27" s="38">
        <v>9.5</v>
      </c>
      <c r="J27" s="39">
        <f t="shared" si="3"/>
        <v>0.31666666666666665</v>
      </c>
      <c r="K27" s="38" t="s">
        <v>27</v>
      </c>
    </row>
    <row r="28" spans="1:11" ht="27.6" x14ac:dyDescent="0.3">
      <c r="A28" s="37" t="str">
        <f t="shared" si="0"/>
        <v>русский язык</v>
      </c>
      <c r="B28" s="37">
        <f t="shared" si="1"/>
        <v>2</v>
      </c>
      <c r="C28" s="38" t="s">
        <v>97</v>
      </c>
      <c r="D28" s="84" t="s">
        <v>485</v>
      </c>
      <c r="E28" s="84" t="s">
        <v>363</v>
      </c>
      <c r="F28" s="84" t="s">
        <v>486</v>
      </c>
      <c r="G28" s="38">
        <f t="shared" si="2"/>
        <v>4</v>
      </c>
      <c r="H28" s="38" t="s">
        <v>641</v>
      </c>
      <c r="I28" s="38">
        <v>9.5</v>
      </c>
      <c r="J28" s="39">
        <f t="shared" si="3"/>
        <v>0.31666666666666665</v>
      </c>
      <c r="K28" s="38" t="s">
        <v>27</v>
      </c>
    </row>
    <row r="29" spans="1:11" ht="27.6" x14ac:dyDescent="0.3">
      <c r="A29" s="37" t="str">
        <f t="shared" si="0"/>
        <v>русский язык</v>
      </c>
      <c r="B29" s="37">
        <f t="shared" si="1"/>
        <v>2</v>
      </c>
      <c r="C29" s="38" t="s">
        <v>99</v>
      </c>
      <c r="D29" s="84" t="s">
        <v>487</v>
      </c>
      <c r="E29" s="84" t="s">
        <v>488</v>
      </c>
      <c r="F29" s="84" t="s">
        <v>299</v>
      </c>
      <c r="G29" s="38">
        <f t="shared" si="2"/>
        <v>4</v>
      </c>
      <c r="H29" s="38" t="s">
        <v>641</v>
      </c>
      <c r="I29" s="38">
        <v>9</v>
      </c>
      <c r="J29" s="39">
        <f t="shared" si="3"/>
        <v>0.3</v>
      </c>
      <c r="K29" s="38" t="s">
        <v>27</v>
      </c>
    </row>
    <row r="30" spans="1:11" ht="27.6" x14ac:dyDescent="0.3">
      <c r="A30" s="37" t="str">
        <f t="shared" si="0"/>
        <v>русский язык</v>
      </c>
      <c r="B30" s="37">
        <f t="shared" si="1"/>
        <v>2</v>
      </c>
      <c r="C30" s="38" t="s">
        <v>67</v>
      </c>
      <c r="D30" s="84" t="s">
        <v>489</v>
      </c>
      <c r="E30" s="84" t="s">
        <v>490</v>
      </c>
      <c r="F30" s="84" t="s">
        <v>329</v>
      </c>
      <c r="G30" s="38">
        <f t="shared" si="2"/>
        <v>4</v>
      </c>
      <c r="H30" s="38" t="s">
        <v>643</v>
      </c>
      <c r="I30" s="38">
        <v>8</v>
      </c>
      <c r="J30" s="39">
        <f t="shared" si="3"/>
        <v>0.26666666666666666</v>
      </c>
      <c r="K30" s="38" t="s">
        <v>27</v>
      </c>
    </row>
    <row r="31" spans="1:11" ht="27.6" x14ac:dyDescent="0.3">
      <c r="A31" s="37" t="str">
        <f t="shared" si="0"/>
        <v>русский язык</v>
      </c>
      <c r="B31" s="37">
        <f t="shared" si="1"/>
        <v>2</v>
      </c>
      <c r="C31" s="38" t="s">
        <v>84</v>
      </c>
      <c r="D31" s="84" t="s">
        <v>491</v>
      </c>
      <c r="E31" s="84" t="s">
        <v>379</v>
      </c>
      <c r="F31" s="84" t="s">
        <v>305</v>
      </c>
      <c r="G31" s="38">
        <f t="shared" si="2"/>
        <v>4</v>
      </c>
      <c r="H31" s="38" t="s">
        <v>641</v>
      </c>
      <c r="I31" s="38">
        <v>8</v>
      </c>
      <c r="J31" s="39">
        <f t="shared" si="3"/>
        <v>0.26666666666666666</v>
      </c>
      <c r="K31" s="38" t="s">
        <v>27</v>
      </c>
    </row>
    <row r="32" spans="1:11" ht="27.6" x14ac:dyDescent="0.3">
      <c r="A32" s="37" t="str">
        <f t="shared" si="0"/>
        <v>русский язык</v>
      </c>
      <c r="B32" s="37">
        <f t="shared" si="1"/>
        <v>2</v>
      </c>
      <c r="C32" s="38" t="s">
        <v>96</v>
      </c>
      <c r="D32" s="84" t="s">
        <v>492</v>
      </c>
      <c r="E32" s="84" t="s">
        <v>264</v>
      </c>
      <c r="F32" s="84" t="s">
        <v>462</v>
      </c>
      <c r="G32" s="38">
        <f t="shared" si="2"/>
        <v>4</v>
      </c>
      <c r="H32" s="38" t="s">
        <v>641</v>
      </c>
      <c r="I32" s="38">
        <v>8</v>
      </c>
      <c r="J32" s="39">
        <f t="shared" si="3"/>
        <v>0.26666666666666666</v>
      </c>
      <c r="K32" s="38" t="s">
        <v>27</v>
      </c>
    </row>
    <row r="33" spans="1:11" ht="27.6" x14ac:dyDescent="0.3">
      <c r="A33" s="37" t="str">
        <f t="shared" si="0"/>
        <v>русский язык</v>
      </c>
      <c r="B33" s="37">
        <f t="shared" si="1"/>
        <v>2</v>
      </c>
      <c r="C33" s="38" t="s">
        <v>52</v>
      </c>
      <c r="D33" s="84" t="s">
        <v>493</v>
      </c>
      <c r="E33" s="84" t="s">
        <v>494</v>
      </c>
      <c r="F33" s="84" t="s">
        <v>495</v>
      </c>
      <c r="G33" s="38">
        <f t="shared" si="2"/>
        <v>4</v>
      </c>
      <c r="H33" s="38" t="s">
        <v>642</v>
      </c>
      <c r="I33" s="38">
        <v>7.5</v>
      </c>
      <c r="J33" s="39">
        <f t="shared" si="3"/>
        <v>0.25</v>
      </c>
      <c r="K33" s="38" t="s">
        <v>27</v>
      </c>
    </row>
    <row r="34" spans="1:11" ht="27.6" x14ac:dyDescent="0.3">
      <c r="A34" s="37" t="str">
        <f t="shared" si="0"/>
        <v>русский язык</v>
      </c>
      <c r="B34" s="37">
        <f t="shared" si="1"/>
        <v>2</v>
      </c>
      <c r="C34" s="38" t="s">
        <v>65</v>
      </c>
      <c r="D34" s="84" t="s">
        <v>496</v>
      </c>
      <c r="E34" s="84" t="s">
        <v>497</v>
      </c>
      <c r="F34" s="84" t="s">
        <v>299</v>
      </c>
      <c r="G34" s="38">
        <f t="shared" si="2"/>
        <v>4</v>
      </c>
      <c r="H34" s="38" t="s">
        <v>643</v>
      </c>
      <c r="I34" s="38">
        <v>7.5</v>
      </c>
      <c r="J34" s="39">
        <f t="shared" si="3"/>
        <v>0.25</v>
      </c>
      <c r="K34" s="38" t="s">
        <v>27</v>
      </c>
    </row>
    <row r="35" spans="1:11" ht="27.6" x14ac:dyDescent="0.3">
      <c r="A35" s="37" t="str">
        <f t="shared" si="0"/>
        <v>русский язык</v>
      </c>
      <c r="B35" s="37">
        <f t="shared" si="1"/>
        <v>2</v>
      </c>
      <c r="C35" s="38" t="s">
        <v>109</v>
      </c>
      <c r="D35" s="84" t="s">
        <v>498</v>
      </c>
      <c r="E35" s="84" t="s">
        <v>499</v>
      </c>
      <c r="F35" s="84" t="s">
        <v>500</v>
      </c>
      <c r="G35" s="38">
        <f t="shared" si="2"/>
        <v>4</v>
      </c>
      <c r="H35" s="38" t="s">
        <v>645</v>
      </c>
      <c r="I35" s="38">
        <v>7</v>
      </c>
      <c r="J35" s="39">
        <f t="shared" si="3"/>
        <v>0.23333333333333334</v>
      </c>
      <c r="K35" s="38" t="s">
        <v>27</v>
      </c>
    </row>
    <row r="36" spans="1:11" ht="27.6" x14ac:dyDescent="0.3">
      <c r="A36" s="37" t="str">
        <f t="shared" si="0"/>
        <v>русский язык</v>
      </c>
      <c r="B36" s="37">
        <f t="shared" si="1"/>
        <v>2</v>
      </c>
      <c r="C36" s="38" t="s">
        <v>72</v>
      </c>
      <c r="D36" s="84" t="s">
        <v>501</v>
      </c>
      <c r="E36" s="84" t="s">
        <v>402</v>
      </c>
      <c r="F36" s="84" t="s">
        <v>288</v>
      </c>
      <c r="G36" s="38">
        <f t="shared" si="2"/>
        <v>4</v>
      </c>
      <c r="H36" s="38" t="s">
        <v>643</v>
      </c>
      <c r="I36" s="38">
        <v>6.5</v>
      </c>
      <c r="J36" s="39">
        <f t="shared" si="3"/>
        <v>0.21666666666666667</v>
      </c>
      <c r="K36" s="38" t="s">
        <v>27</v>
      </c>
    </row>
    <row r="37" spans="1:11" ht="27.6" x14ac:dyDescent="0.3">
      <c r="A37" s="37" t="str">
        <f t="shared" si="0"/>
        <v>русский язык</v>
      </c>
      <c r="B37" s="37">
        <f t="shared" si="1"/>
        <v>2</v>
      </c>
      <c r="C37" s="38" t="s">
        <v>111</v>
      </c>
      <c r="D37" s="84" t="s">
        <v>502</v>
      </c>
      <c r="E37" s="84" t="s">
        <v>503</v>
      </c>
      <c r="F37" s="84" t="s">
        <v>504</v>
      </c>
      <c r="G37" s="38">
        <f t="shared" si="2"/>
        <v>4</v>
      </c>
      <c r="H37" s="38" t="s">
        <v>645</v>
      </c>
      <c r="I37" s="38">
        <v>6.5</v>
      </c>
      <c r="J37" s="39">
        <f t="shared" si="3"/>
        <v>0.21666666666666667</v>
      </c>
      <c r="K37" s="38" t="s">
        <v>27</v>
      </c>
    </row>
    <row r="38" spans="1:11" ht="27.6" x14ac:dyDescent="0.3">
      <c r="A38" s="37" t="str">
        <f t="shared" si="0"/>
        <v>русский язык</v>
      </c>
      <c r="B38" s="37">
        <f t="shared" si="1"/>
        <v>2</v>
      </c>
      <c r="C38" s="38" t="s">
        <v>91</v>
      </c>
      <c r="D38" s="84" t="s">
        <v>505</v>
      </c>
      <c r="E38" s="84" t="s">
        <v>313</v>
      </c>
      <c r="F38" s="84" t="s">
        <v>506</v>
      </c>
      <c r="G38" s="38">
        <f t="shared" si="2"/>
        <v>4</v>
      </c>
      <c r="H38" s="38" t="s">
        <v>641</v>
      </c>
      <c r="I38" s="38">
        <v>6.5</v>
      </c>
      <c r="J38" s="39">
        <f t="shared" si="3"/>
        <v>0.21666666666666667</v>
      </c>
      <c r="K38" s="38" t="s">
        <v>27</v>
      </c>
    </row>
    <row r="39" spans="1:11" ht="27.6" x14ac:dyDescent="0.3">
      <c r="A39" s="37" t="str">
        <f t="shared" si="0"/>
        <v>русский язык</v>
      </c>
      <c r="B39" s="37">
        <f t="shared" si="1"/>
        <v>2</v>
      </c>
      <c r="C39" s="38" t="s">
        <v>95</v>
      </c>
      <c r="D39" s="84" t="s">
        <v>507</v>
      </c>
      <c r="E39" s="84" t="s">
        <v>508</v>
      </c>
      <c r="F39" s="84" t="s">
        <v>509</v>
      </c>
      <c r="G39" s="38">
        <f t="shared" si="2"/>
        <v>4</v>
      </c>
      <c r="H39" s="38" t="s">
        <v>641</v>
      </c>
      <c r="I39" s="38">
        <v>6.5</v>
      </c>
      <c r="J39" s="39">
        <f t="shared" si="3"/>
        <v>0.21666666666666667</v>
      </c>
      <c r="K39" s="38" t="s">
        <v>27</v>
      </c>
    </row>
    <row r="40" spans="1:11" ht="27.6" x14ac:dyDescent="0.3">
      <c r="A40" s="37" t="str">
        <f t="shared" si="0"/>
        <v>русский язык</v>
      </c>
      <c r="B40" s="37">
        <f t="shared" si="1"/>
        <v>2</v>
      </c>
      <c r="C40" s="38" t="s">
        <v>103</v>
      </c>
      <c r="D40" s="84" t="s">
        <v>510</v>
      </c>
      <c r="E40" s="84" t="s">
        <v>511</v>
      </c>
      <c r="F40" s="84" t="s">
        <v>470</v>
      </c>
      <c r="G40" s="38">
        <f t="shared" si="2"/>
        <v>4</v>
      </c>
      <c r="H40" s="38" t="s">
        <v>641</v>
      </c>
      <c r="I40" s="38">
        <v>6.5</v>
      </c>
      <c r="J40" s="39">
        <f t="shared" si="3"/>
        <v>0.21666666666666667</v>
      </c>
      <c r="K40" s="38" t="s">
        <v>27</v>
      </c>
    </row>
    <row r="41" spans="1:11" ht="27.6" x14ac:dyDescent="0.3">
      <c r="A41" s="37" t="str">
        <f t="shared" si="0"/>
        <v>русский язык</v>
      </c>
      <c r="B41" s="37">
        <f t="shared" si="1"/>
        <v>2</v>
      </c>
      <c r="C41" s="38" t="s">
        <v>115</v>
      </c>
      <c r="D41" s="84" t="s">
        <v>512</v>
      </c>
      <c r="E41" s="84" t="s">
        <v>513</v>
      </c>
      <c r="F41" s="84" t="s">
        <v>268</v>
      </c>
      <c r="G41" s="38">
        <f t="shared" si="2"/>
        <v>4</v>
      </c>
      <c r="H41" s="38" t="s">
        <v>645</v>
      </c>
      <c r="I41" s="38">
        <v>6</v>
      </c>
      <c r="J41" s="39">
        <f t="shared" si="3"/>
        <v>0.2</v>
      </c>
      <c r="K41" s="38" t="s">
        <v>27</v>
      </c>
    </row>
    <row r="42" spans="1:11" ht="27.6" x14ac:dyDescent="0.3">
      <c r="A42" s="37" t="str">
        <f t="shared" si="0"/>
        <v>русский язык</v>
      </c>
      <c r="B42" s="37">
        <f t="shared" si="1"/>
        <v>2</v>
      </c>
      <c r="C42" s="38" t="s">
        <v>41</v>
      </c>
      <c r="D42" s="84" t="s">
        <v>514</v>
      </c>
      <c r="E42" s="84" t="s">
        <v>363</v>
      </c>
      <c r="F42" s="84" t="s">
        <v>360</v>
      </c>
      <c r="G42" s="38">
        <f t="shared" si="2"/>
        <v>4</v>
      </c>
      <c r="H42" s="38" t="s">
        <v>642</v>
      </c>
      <c r="I42" s="38">
        <v>5.5</v>
      </c>
      <c r="J42" s="39">
        <f t="shared" si="3"/>
        <v>0.18333333333333332</v>
      </c>
      <c r="K42" s="38" t="s">
        <v>27</v>
      </c>
    </row>
    <row r="43" spans="1:11" ht="27.6" x14ac:dyDescent="0.3">
      <c r="A43" s="37" t="str">
        <f t="shared" si="0"/>
        <v>русский язык</v>
      </c>
      <c r="B43" s="37">
        <f t="shared" si="1"/>
        <v>2</v>
      </c>
      <c r="C43" s="38" t="s">
        <v>68</v>
      </c>
      <c r="D43" s="84" t="s">
        <v>515</v>
      </c>
      <c r="E43" s="84" t="s">
        <v>293</v>
      </c>
      <c r="F43" s="84" t="s">
        <v>268</v>
      </c>
      <c r="G43" s="38">
        <f t="shared" si="2"/>
        <v>4</v>
      </c>
      <c r="H43" s="38" t="s">
        <v>643</v>
      </c>
      <c r="I43" s="38">
        <v>5.5</v>
      </c>
      <c r="J43" s="39">
        <f t="shared" si="3"/>
        <v>0.18333333333333332</v>
      </c>
      <c r="K43" s="38" t="s">
        <v>27</v>
      </c>
    </row>
    <row r="44" spans="1:11" ht="27.6" x14ac:dyDescent="0.3">
      <c r="A44" s="37" t="str">
        <f t="shared" si="0"/>
        <v>русский язык</v>
      </c>
      <c r="B44" s="37">
        <f t="shared" si="1"/>
        <v>2</v>
      </c>
      <c r="C44" s="38" t="s">
        <v>46</v>
      </c>
      <c r="D44" s="84" t="s">
        <v>753</v>
      </c>
      <c r="E44" s="84" t="s">
        <v>398</v>
      </c>
      <c r="F44" s="84" t="s">
        <v>517</v>
      </c>
      <c r="G44" s="38">
        <f t="shared" si="2"/>
        <v>4</v>
      </c>
      <c r="H44" s="38" t="s">
        <v>642</v>
      </c>
      <c r="I44" s="38">
        <v>5</v>
      </c>
      <c r="J44" s="39">
        <f t="shared" si="3"/>
        <v>0.16666666666666666</v>
      </c>
      <c r="K44" s="38" t="s">
        <v>27</v>
      </c>
    </row>
    <row r="45" spans="1:11" ht="27.6" x14ac:dyDescent="0.3">
      <c r="A45" s="37" t="str">
        <f t="shared" si="0"/>
        <v>русский язык</v>
      </c>
      <c r="B45" s="37">
        <f t="shared" si="1"/>
        <v>2</v>
      </c>
      <c r="C45" s="38" t="s">
        <v>61</v>
      </c>
      <c r="D45" s="84" t="s">
        <v>518</v>
      </c>
      <c r="E45" s="84" t="s">
        <v>519</v>
      </c>
      <c r="F45" s="84" t="s">
        <v>373</v>
      </c>
      <c r="G45" s="38">
        <f t="shared" si="2"/>
        <v>4</v>
      </c>
      <c r="H45" s="38" t="s">
        <v>643</v>
      </c>
      <c r="I45" s="38">
        <v>5</v>
      </c>
      <c r="J45" s="39">
        <f t="shared" si="3"/>
        <v>0.16666666666666666</v>
      </c>
      <c r="K45" s="38" t="s">
        <v>27</v>
      </c>
    </row>
    <row r="46" spans="1:11" ht="27.6" x14ac:dyDescent="0.3">
      <c r="A46" s="37" t="str">
        <f t="shared" si="0"/>
        <v>русский язык</v>
      </c>
      <c r="B46" s="37">
        <f t="shared" si="1"/>
        <v>2</v>
      </c>
      <c r="C46" s="38" t="s">
        <v>71</v>
      </c>
      <c r="D46" s="84" t="s">
        <v>297</v>
      </c>
      <c r="E46" s="84" t="s">
        <v>298</v>
      </c>
      <c r="F46" s="84" t="s">
        <v>299</v>
      </c>
      <c r="G46" s="38">
        <f t="shared" si="2"/>
        <v>4</v>
      </c>
      <c r="H46" s="38" t="s">
        <v>643</v>
      </c>
      <c r="I46" s="38">
        <v>5</v>
      </c>
      <c r="J46" s="39">
        <f t="shared" si="3"/>
        <v>0.16666666666666666</v>
      </c>
      <c r="K46" s="38" t="s">
        <v>27</v>
      </c>
    </row>
    <row r="47" spans="1:11" ht="27.6" x14ac:dyDescent="0.3">
      <c r="A47" s="37" t="str">
        <f t="shared" si="0"/>
        <v>русский язык</v>
      </c>
      <c r="B47" s="37">
        <f t="shared" si="1"/>
        <v>2</v>
      </c>
      <c r="C47" s="38" t="s">
        <v>117</v>
      </c>
      <c r="D47" s="84" t="s">
        <v>520</v>
      </c>
      <c r="E47" s="84" t="s">
        <v>267</v>
      </c>
      <c r="F47" s="84" t="s">
        <v>441</v>
      </c>
      <c r="G47" s="38">
        <f t="shared" si="2"/>
        <v>4</v>
      </c>
      <c r="H47" s="38" t="s">
        <v>645</v>
      </c>
      <c r="I47" s="38">
        <v>5</v>
      </c>
      <c r="J47" s="39">
        <f t="shared" si="3"/>
        <v>0.16666666666666666</v>
      </c>
      <c r="K47" s="38" t="s">
        <v>27</v>
      </c>
    </row>
    <row r="48" spans="1:11" ht="27.6" x14ac:dyDescent="0.3">
      <c r="A48" s="37" t="str">
        <f t="shared" si="0"/>
        <v>русский язык</v>
      </c>
      <c r="B48" s="37">
        <f t="shared" si="1"/>
        <v>2</v>
      </c>
      <c r="C48" s="38" t="s">
        <v>87</v>
      </c>
      <c r="D48" s="84" t="s">
        <v>521</v>
      </c>
      <c r="E48" s="84" t="s">
        <v>321</v>
      </c>
      <c r="F48" s="84" t="s">
        <v>373</v>
      </c>
      <c r="G48" s="38">
        <f t="shared" si="2"/>
        <v>4</v>
      </c>
      <c r="H48" s="38" t="s">
        <v>641</v>
      </c>
      <c r="I48" s="38">
        <v>5</v>
      </c>
      <c r="J48" s="39">
        <f t="shared" si="3"/>
        <v>0.16666666666666666</v>
      </c>
      <c r="K48" s="38" t="s">
        <v>27</v>
      </c>
    </row>
    <row r="49" spans="1:11" ht="27.6" x14ac:dyDescent="0.3">
      <c r="A49" s="37" t="str">
        <f t="shared" si="0"/>
        <v>русский язык</v>
      </c>
      <c r="B49" s="37">
        <f t="shared" si="1"/>
        <v>2</v>
      </c>
      <c r="C49" s="38" t="s">
        <v>80</v>
      </c>
      <c r="D49" s="84" t="s">
        <v>522</v>
      </c>
      <c r="E49" s="84" t="s">
        <v>472</v>
      </c>
      <c r="F49" s="84" t="s">
        <v>299</v>
      </c>
      <c r="G49" s="38">
        <f t="shared" si="2"/>
        <v>4</v>
      </c>
      <c r="H49" s="38" t="s">
        <v>643</v>
      </c>
      <c r="I49" s="38">
        <v>4.5</v>
      </c>
      <c r="J49" s="39">
        <f t="shared" si="3"/>
        <v>0.15</v>
      </c>
      <c r="K49" s="38" t="s">
        <v>27</v>
      </c>
    </row>
    <row r="50" spans="1:11" ht="27.6" x14ac:dyDescent="0.3">
      <c r="A50" s="37" t="str">
        <f t="shared" si="0"/>
        <v>русский язык</v>
      </c>
      <c r="B50" s="37">
        <f t="shared" si="1"/>
        <v>2</v>
      </c>
      <c r="C50" s="38" t="s">
        <v>125</v>
      </c>
      <c r="D50" s="84" t="s">
        <v>523</v>
      </c>
      <c r="E50" s="84" t="s">
        <v>524</v>
      </c>
      <c r="F50" s="84" t="s">
        <v>268</v>
      </c>
      <c r="G50" s="38">
        <f t="shared" si="2"/>
        <v>4</v>
      </c>
      <c r="H50" s="38" t="s">
        <v>644</v>
      </c>
      <c r="I50" s="38">
        <v>4.5</v>
      </c>
      <c r="J50" s="39">
        <f t="shared" si="3"/>
        <v>0.15</v>
      </c>
      <c r="K50" s="38" t="s">
        <v>27</v>
      </c>
    </row>
    <row r="51" spans="1:11" ht="27.6" x14ac:dyDescent="0.3">
      <c r="A51" s="37" t="str">
        <f t="shared" si="0"/>
        <v>русский язык</v>
      </c>
      <c r="B51" s="37">
        <f t="shared" si="1"/>
        <v>2</v>
      </c>
      <c r="C51" s="38" t="s">
        <v>113</v>
      </c>
      <c r="D51" s="84" t="s">
        <v>525</v>
      </c>
      <c r="E51" s="84" t="s">
        <v>348</v>
      </c>
      <c r="F51" s="84" t="s">
        <v>288</v>
      </c>
      <c r="G51" s="38">
        <f t="shared" si="2"/>
        <v>4</v>
      </c>
      <c r="H51" s="38" t="s">
        <v>645</v>
      </c>
      <c r="I51" s="38">
        <v>4.5</v>
      </c>
      <c r="J51" s="39">
        <f t="shared" si="3"/>
        <v>0.15</v>
      </c>
      <c r="K51" s="38" t="s">
        <v>27</v>
      </c>
    </row>
    <row r="52" spans="1:11" ht="27.6" x14ac:dyDescent="0.3">
      <c r="A52" s="37" t="str">
        <f t="shared" si="0"/>
        <v>русский язык</v>
      </c>
      <c r="B52" s="37">
        <f t="shared" si="1"/>
        <v>2</v>
      </c>
      <c r="C52" s="38" t="s">
        <v>114</v>
      </c>
      <c r="D52" s="84" t="s">
        <v>526</v>
      </c>
      <c r="E52" s="84" t="s">
        <v>280</v>
      </c>
      <c r="F52" s="84" t="s">
        <v>527</v>
      </c>
      <c r="G52" s="38">
        <f t="shared" si="2"/>
        <v>4</v>
      </c>
      <c r="H52" s="38" t="s">
        <v>645</v>
      </c>
      <c r="I52" s="38">
        <v>4.5</v>
      </c>
      <c r="J52" s="39">
        <f t="shared" si="3"/>
        <v>0.15</v>
      </c>
      <c r="K52" s="38" t="s">
        <v>27</v>
      </c>
    </row>
    <row r="53" spans="1:11" ht="27.6" x14ac:dyDescent="0.3">
      <c r="A53" s="37" t="str">
        <f t="shared" si="0"/>
        <v>русский язык</v>
      </c>
      <c r="B53" s="37">
        <f t="shared" si="1"/>
        <v>2</v>
      </c>
      <c r="C53" s="38" t="s">
        <v>86</v>
      </c>
      <c r="D53" s="84" t="s">
        <v>528</v>
      </c>
      <c r="E53" s="84" t="s">
        <v>490</v>
      </c>
      <c r="F53" s="84" t="s">
        <v>305</v>
      </c>
      <c r="G53" s="38">
        <f t="shared" si="2"/>
        <v>4</v>
      </c>
      <c r="H53" s="38" t="s">
        <v>641</v>
      </c>
      <c r="I53" s="38">
        <v>4.5</v>
      </c>
      <c r="J53" s="39">
        <f t="shared" si="3"/>
        <v>0.15</v>
      </c>
      <c r="K53" s="38" t="s">
        <v>27</v>
      </c>
    </row>
    <row r="54" spans="1:11" ht="27.6" x14ac:dyDescent="0.3">
      <c r="A54" s="37" t="str">
        <f t="shared" si="0"/>
        <v>русский язык</v>
      </c>
      <c r="B54" s="37">
        <f t="shared" si="1"/>
        <v>2</v>
      </c>
      <c r="C54" s="38" t="s">
        <v>31</v>
      </c>
      <c r="D54" s="84" t="s">
        <v>529</v>
      </c>
      <c r="E54" s="84" t="s">
        <v>530</v>
      </c>
      <c r="F54" s="84" t="s">
        <v>527</v>
      </c>
      <c r="G54" s="38">
        <f t="shared" si="2"/>
        <v>4</v>
      </c>
      <c r="H54" s="38" t="s">
        <v>642</v>
      </c>
      <c r="I54" s="38">
        <v>4</v>
      </c>
      <c r="J54" s="39">
        <f t="shared" si="3"/>
        <v>0.13333333333333333</v>
      </c>
      <c r="K54" s="38" t="s">
        <v>27</v>
      </c>
    </row>
    <row r="55" spans="1:11" ht="27.6" x14ac:dyDescent="0.3">
      <c r="A55" s="37" t="str">
        <f t="shared" si="0"/>
        <v>русский язык</v>
      </c>
      <c r="B55" s="37">
        <f t="shared" si="1"/>
        <v>2</v>
      </c>
      <c r="C55" s="38" t="s">
        <v>33</v>
      </c>
      <c r="D55" s="84" t="s">
        <v>531</v>
      </c>
      <c r="E55" s="84" t="s">
        <v>532</v>
      </c>
      <c r="F55" s="84" t="s">
        <v>434</v>
      </c>
      <c r="G55" s="38">
        <f t="shared" si="2"/>
        <v>4</v>
      </c>
      <c r="H55" s="38" t="s">
        <v>642</v>
      </c>
      <c r="I55" s="38">
        <v>4</v>
      </c>
      <c r="J55" s="39">
        <f t="shared" si="3"/>
        <v>0.13333333333333333</v>
      </c>
      <c r="K55" s="38" t="s">
        <v>27</v>
      </c>
    </row>
    <row r="56" spans="1:11" ht="27.6" x14ac:dyDescent="0.3">
      <c r="A56" s="37" t="str">
        <f t="shared" si="0"/>
        <v>русский язык</v>
      </c>
      <c r="B56" s="37">
        <f t="shared" si="1"/>
        <v>2</v>
      </c>
      <c r="C56" s="38" t="s">
        <v>120</v>
      </c>
      <c r="D56" s="84" t="s">
        <v>533</v>
      </c>
      <c r="E56" s="84" t="s">
        <v>534</v>
      </c>
      <c r="F56" s="84" t="s">
        <v>535</v>
      </c>
      <c r="G56" s="38">
        <f t="shared" si="2"/>
        <v>4</v>
      </c>
      <c r="H56" s="38" t="s">
        <v>644</v>
      </c>
      <c r="I56" s="38">
        <v>4</v>
      </c>
      <c r="J56" s="39">
        <f t="shared" si="3"/>
        <v>0.13333333333333333</v>
      </c>
      <c r="K56" s="38" t="s">
        <v>27</v>
      </c>
    </row>
    <row r="57" spans="1:11" ht="27.6" x14ac:dyDescent="0.3">
      <c r="A57" s="37" t="str">
        <f t="shared" si="0"/>
        <v>русский язык</v>
      </c>
      <c r="B57" s="37">
        <f t="shared" si="1"/>
        <v>2</v>
      </c>
      <c r="C57" s="38" t="s">
        <v>49</v>
      </c>
      <c r="D57" s="84" t="s">
        <v>536</v>
      </c>
      <c r="E57" s="84" t="s">
        <v>530</v>
      </c>
      <c r="F57" s="84" t="s">
        <v>537</v>
      </c>
      <c r="G57" s="38">
        <f t="shared" si="2"/>
        <v>4</v>
      </c>
      <c r="H57" s="38" t="s">
        <v>642</v>
      </c>
      <c r="I57" s="38">
        <v>3.5</v>
      </c>
      <c r="J57" s="39">
        <f t="shared" si="3"/>
        <v>0.11666666666666667</v>
      </c>
      <c r="K57" s="38" t="s">
        <v>27</v>
      </c>
    </row>
    <row r="58" spans="1:11" ht="27.6" x14ac:dyDescent="0.3">
      <c r="A58" s="37" t="str">
        <f t="shared" si="0"/>
        <v>русский язык</v>
      </c>
      <c r="B58" s="37">
        <f t="shared" si="1"/>
        <v>2</v>
      </c>
      <c r="C58" s="38" t="s">
        <v>51</v>
      </c>
      <c r="D58" s="84" t="s">
        <v>538</v>
      </c>
      <c r="E58" s="84" t="s">
        <v>539</v>
      </c>
      <c r="F58" s="84" t="s">
        <v>540</v>
      </c>
      <c r="G58" s="38">
        <f t="shared" si="2"/>
        <v>4</v>
      </c>
      <c r="H58" s="38" t="s">
        <v>642</v>
      </c>
      <c r="I58" s="38">
        <v>3.5</v>
      </c>
      <c r="J58" s="39">
        <f t="shared" si="3"/>
        <v>0.11666666666666667</v>
      </c>
      <c r="K58" s="38" t="s">
        <v>27</v>
      </c>
    </row>
    <row r="59" spans="1:11" ht="27.6" x14ac:dyDescent="0.3">
      <c r="A59" s="37" t="str">
        <f t="shared" si="0"/>
        <v>русский язык</v>
      </c>
      <c r="B59" s="37">
        <f t="shared" si="1"/>
        <v>2</v>
      </c>
      <c r="C59" s="38" t="s">
        <v>57</v>
      </c>
      <c r="D59" s="84" t="s">
        <v>541</v>
      </c>
      <c r="E59" s="84" t="s">
        <v>363</v>
      </c>
      <c r="F59" s="84" t="s">
        <v>484</v>
      </c>
      <c r="G59" s="38">
        <f t="shared" si="2"/>
        <v>4</v>
      </c>
      <c r="H59" s="38" t="s">
        <v>643</v>
      </c>
      <c r="I59" s="38">
        <v>3.5</v>
      </c>
      <c r="J59" s="39">
        <f t="shared" si="3"/>
        <v>0.11666666666666667</v>
      </c>
      <c r="K59" s="38" t="s">
        <v>27</v>
      </c>
    </row>
    <row r="60" spans="1:11" ht="27.6" x14ac:dyDescent="0.3">
      <c r="A60" s="37" t="str">
        <f t="shared" si="0"/>
        <v>русский язык</v>
      </c>
      <c r="B60" s="37">
        <f t="shared" si="1"/>
        <v>2</v>
      </c>
      <c r="C60" s="38" t="s">
        <v>66</v>
      </c>
      <c r="D60" s="84" t="s">
        <v>542</v>
      </c>
      <c r="E60" s="84" t="s">
        <v>398</v>
      </c>
      <c r="F60" s="84" t="s">
        <v>296</v>
      </c>
      <c r="G60" s="38">
        <f t="shared" si="2"/>
        <v>4</v>
      </c>
      <c r="H60" s="38" t="s">
        <v>643</v>
      </c>
      <c r="I60" s="38">
        <v>3.5</v>
      </c>
      <c r="J60" s="39">
        <f t="shared" si="3"/>
        <v>0.11666666666666667</v>
      </c>
      <c r="K60" s="38" t="s">
        <v>27</v>
      </c>
    </row>
    <row r="61" spans="1:11" ht="27.6" x14ac:dyDescent="0.3">
      <c r="A61" s="37" t="str">
        <f t="shared" si="0"/>
        <v>русский язык</v>
      </c>
      <c r="B61" s="37">
        <f t="shared" si="1"/>
        <v>2</v>
      </c>
      <c r="C61" s="38" t="s">
        <v>70</v>
      </c>
      <c r="D61" s="84" t="s">
        <v>543</v>
      </c>
      <c r="E61" s="84" t="s">
        <v>544</v>
      </c>
      <c r="F61" s="84" t="s">
        <v>296</v>
      </c>
      <c r="G61" s="38">
        <f t="shared" si="2"/>
        <v>4</v>
      </c>
      <c r="H61" s="38" t="s">
        <v>643</v>
      </c>
      <c r="I61" s="38">
        <v>3.5</v>
      </c>
      <c r="J61" s="39">
        <f t="shared" si="3"/>
        <v>0.11666666666666667</v>
      </c>
      <c r="K61" s="38" t="s">
        <v>27</v>
      </c>
    </row>
    <row r="62" spans="1:11" ht="27.6" x14ac:dyDescent="0.3">
      <c r="A62" s="37" t="str">
        <f t="shared" si="0"/>
        <v>русский язык</v>
      </c>
      <c r="B62" s="37">
        <f t="shared" si="1"/>
        <v>2</v>
      </c>
      <c r="C62" s="38" t="s">
        <v>73</v>
      </c>
      <c r="D62" s="84" t="s">
        <v>545</v>
      </c>
      <c r="E62" s="84" t="s">
        <v>264</v>
      </c>
      <c r="F62" s="84" t="s">
        <v>268</v>
      </c>
      <c r="G62" s="38">
        <f t="shared" si="2"/>
        <v>4</v>
      </c>
      <c r="H62" s="38" t="s">
        <v>643</v>
      </c>
      <c r="I62" s="38">
        <v>3.5</v>
      </c>
      <c r="J62" s="39">
        <f t="shared" si="3"/>
        <v>0.11666666666666667</v>
      </c>
      <c r="K62" s="38" t="s">
        <v>27</v>
      </c>
    </row>
    <row r="63" spans="1:11" ht="27.6" x14ac:dyDescent="0.3">
      <c r="A63" s="37" t="str">
        <f t="shared" si="0"/>
        <v>русский язык</v>
      </c>
      <c r="B63" s="37">
        <f t="shared" si="1"/>
        <v>2</v>
      </c>
      <c r="C63" s="38" t="s">
        <v>74</v>
      </c>
      <c r="D63" s="84" t="s">
        <v>546</v>
      </c>
      <c r="E63" s="84" t="s">
        <v>372</v>
      </c>
      <c r="F63" s="84" t="s">
        <v>373</v>
      </c>
      <c r="G63" s="38">
        <f t="shared" si="2"/>
        <v>4</v>
      </c>
      <c r="H63" s="38" t="s">
        <v>643</v>
      </c>
      <c r="I63" s="38">
        <v>3.5</v>
      </c>
      <c r="J63" s="39">
        <f t="shared" si="3"/>
        <v>0.11666666666666667</v>
      </c>
      <c r="K63" s="38" t="s">
        <v>27</v>
      </c>
    </row>
    <row r="64" spans="1:11" ht="27.6" x14ac:dyDescent="0.3">
      <c r="A64" s="37" t="str">
        <f t="shared" si="0"/>
        <v>русский язык</v>
      </c>
      <c r="B64" s="37">
        <f t="shared" si="1"/>
        <v>2</v>
      </c>
      <c r="C64" s="38" t="s">
        <v>75</v>
      </c>
      <c r="D64" s="84" t="s">
        <v>547</v>
      </c>
      <c r="E64" s="84" t="s">
        <v>548</v>
      </c>
      <c r="F64" s="84" t="s">
        <v>310</v>
      </c>
      <c r="G64" s="38">
        <f t="shared" si="2"/>
        <v>4</v>
      </c>
      <c r="H64" s="38" t="s">
        <v>643</v>
      </c>
      <c r="I64" s="38">
        <v>3.5</v>
      </c>
      <c r="J64" s="39">
        <f t="shared" si="3"/>
        <v>0.11666666666666667</v>
      </c>
      <c r="K64" s="38" t="s">
        <v>27</v>
      </c>
    </row>
    <row r="65" spans="1:11" ht="27.6" x14ac:dyDescent="0.3">
      <c r="A65" s="37" t="str">
        <f t="shared" si="0"/>
        <v>русский язык</v>
      </c>
      <c r="B65" s="37">
        <f t="shared" si="1"/>
        <v>2</v>
      </c>
      <c r="C65" s="38" t="s">
        <v>123</v>
      </c>
      <c r="D65" s="84" t="s">
        <v>306</v>
      </c>
      <c r="E65" s="84" t="s">
        <v>402</v>
      </c>
      <c r="F65" s="84" t="s">
        <v>549</v>
      </c>
      <c r="G65" s="38">
        <f t="shared" si="2"/>
        <v>4</v>
      </c>
      <c r="H65" s="38" t="s">
        <v>644</v>
      </c>
      <c r="I65" s="38">
        <v>3.5</v>
      </c>
      <c r="J65" s="39">
        <f t="shared" si="3"/>
        <v>0.11666666666666667</v>
      </c>
      <c r="K65" s="38" t="s">
        <v>27</v>
      </c>
    </row>
    <row r="66" spans="1:11" ht="27.6" x14ac:dyDescent="0.3">
      <c r="A66" s="37" t="str">
        <f t="shared" si="0"/>
        <v>русский язык</v>
      </c>
      <c r="B66" s="37">
        <f t="shared" si="1"/>
        <v>2</v>
      </c>
      <c r="C66" s="38" t="s">
        <v>126</v>
      </c>
      <c r="D66" s="84" t="s">
        <v>550</v>
      </c>
      <c r="E66" s="84" t="s">
        <v>295</v>
      </c>
      <c r="F66" s="84" t="s">
        <v>305</v>
      </c>
      <c r="G66" s="38">
        <f t="shared" si="2"/>
        <v>4</v>
      </c>
      <c r="H66" s="38" t="s">
        <v>644</v>
      </c>
      <c r="I66" s="38">
        <v>3.5</v>
      </c>
      <c r="J66" s="39">
        <f t="shared" si="3"/>
        <v>0.11666666666666667</v>
      </c>
      <c r="K66" s="38" t="s">
        <v>27</v>
      </c>
    </row>
    <row r="67" spans="1:11" ht="27.6" x14ac:dyDescent="0.3">
      <c r="A67" s="37" t="str">
        <f t="shared" si="0"/>
        <v>русский язык</v>
      </c>
      <c r="B67" s="37">
        <f t="shared" si="1"/>
        <v>2</v>
      </c>
      <c r="C67" s="38" t="s">
        <v>128</v>
      </c>
      <c r="D67" s="84" t="s">
        <v>551</v>
      </c>
      <c r="E67" s="84" t="s">
        <v>552</v>
      </c>
      <c r="F67" s="84" t="s">
        <v>553</v>
      </c>
      <c r="G67" s="38">
        <f t="shared" si="2"/>
        <v>4</v>
      </c>
      <c r="H67" s="38" t="s">
        <v>644</v>
      </c>
      <c r="I67" s="38">
        <v>3.5</v>
      </c>
      <c r="J67" s="39">
        <f t="shared" si="3"/>
        <v>0.11666666666666667</v>
      </c>
      <c r="K67" s="38" t="s">
        <v>27</v>
      </c>
    </row>
    <row r="68" spans="1:11" ht="27.6" x14ac:dyDescent="0.3">
      <c r="A68" s="37" t="str">
        <f t="shared" si="0"/>
        <v>русский язык</v>
      </c>
      <c r="B68" s="37">
        <f t="shared" si="1"/>
        <v>2</v>
      </c>
      <c r="C68" s="38" t="s">
        <v>131</v>
      </c>
      <c r="D68" s="84" t="s">
        <v>554</v>
      </c>
      <c r="E68" s="84" t="s">
        <v>410</v>
      </c>
      <c r="F68" s="84" t="s">
        <v>299</v>
      </c>
      <c r="G68" s="38">
        <f t="shared" si="2"/>
        <v>4</v>
      </c>
      <c r="H68" s="38" t="s">
        <v>644</v>
      </c>
      <c r="I68" s="38">
        <v>3.5</v>
      </c>
      <c r="J68" s="39">
        <f t="shared" si="3"/>
        <v>0.11666666666666667</v>
      </c>
      <c r="K68" s="38" t="s">
        <v>27</v>
      </c>
    </row>
    <row r="69" spans="1:11" ht="27.6" x14ac:dyDescent="0.3">
      <c r="A69" s="37" t="str">
        <f t="shared" si="0"/>
        <v>русский язык</v>
      </c>
      <c r="B69" s="37">
        <f t="shared" si="1"/>
        <v>2</v>
      </c>
      <c r="C69" s="38" t="s">
        <v>110</v>
      </c>
      <c r="D69" s="84" t="s">
        <v>555</v>
      </c>
      <c r="E69" s="84" t="s">
        <v>313</v>
      </c>
      <c r="F69" s="84" t="s">
        <v>406</v>
      </c>
      <c r="G69" s="38">
        <f t="shared" si="2"/>
        <v>4</v>
      </c>
      <c r="H69" s="80" t="s">
        <v>645</v>
      </c>
      <c r="I69" s="38">
        <v>3.5</v>
      </c>
      <c r="J69" s="39">
        <f t="shared" si="3"/>
        <v>0.11666666666666667</v>
      </c>
      <c r="K69" s="38" t="s">
        <v>27</v>
      </c>
    </row>
    <row r="70" spans="1:11" ht="27.6" x14ac:dyDescent="0.3">
      <c r="A70" s="37" t="str">
        <f t="shared" si="0"/>
        <v>русский язык</v>
      </c>
      <c r="B70" s="37">
        <f t="shared" si="1"/>
        <v>2</v>
      </c>
      <c r="C70" s="38" t="s">
        <v>116</v>
      </c>
      <c r="D70" s="84" t="s">
        <v>556</v>
      </c>
      <c r="E70" s="84" t="s">
        <v>384</v>
      </c>
      <c r="F70" s="84" t="s">
        <v>549</v>
      </c>
      <c r="G70" s="38">
        <f t="shared" si="2"/>
        <v>4</v>
      </c>
      <c r="H70" s="38" t="s">
        <v>645</v>
      </c>
      <c r="I70" s="38">
        <v>3.5</v>
      </c>
      <c r="J70" s="39">
        <f t="shared" si="3"/>
        <v>0.11666666666666667</v>
      </c>
      <c r="K70" s="38" t="s">
        <v>27</v>
      </c>
    </row>
    <row r="71" spans="1:11" ht="27.6" x14ac:dyDescent="0.3">
      <c r="A71" s="37" t="str">
        <f t="shared" si="0"/>
        <v>русский язык</v>
      </c>
      <c r="B71" s="37">
        <f t="shared" si="1"/>
        <v>2</v>
      </c>
      <c r="C71" s="38" t="s">
        <v>29</v>
      </c>
      <c r="D71" s="84" t="s">
        <v>557</v>
      </c>
      <c r="E71" s="84" t="s">
        <v>267</v>
      </c>
      <c r="F71" s="84" t="s">
        <v>268</v>
      </c>
      <c r="G71" s="38">
        <f t="shared" si="2"/>
        <v>4</v>
      </c>
      <c r="H71" s="86" t="s">
        <v>642</v>
      </c>
      <c r="I71" s="38">
        <v>3</v>
      </c>
      <c r="J71" s="39">
        <f t="shared" si="3"/>
        <v>0.1</v>
      </c>
      <c r="K71" s="38" t="s">
        <v>27</v>
      </c>
    </row>
    <row r="72" spans="1:11" ht="27.6" x14ac:dyDescent="0.3">
      <c r="A72" s="37" t="str">
        <f t="shared" si="0"/>
        <v>русский язык</v>
      </c>
      <c r="B72" s="37">
        <f t="shared" si="1"/>
        <v>2</v>
      </c>
      <c r="C72" s="38" t="s">
        <v>43</v>
      </c>
      <c r="D72" s="84" t="s">
        <v>558</v>
      </c>
      <c r="E72" s="84" t="s">
        <v>384</v>
      </c>
      <c r="F72" s="84" t="s">
        <v>258</v>
      </c>
      <c r="G72" s="38">
        <f t="shared" si="2"/>
        <v>4</v>
      </c>
      <c r="H72" s="38" t="s">
        <v>642</v>
      </c>
      <c r="I72" s="38">
        <v>3</v>
      </c>
      <c r="J72" s="39">
        <f t="shared" si="3"/>
        <v>0.1</v>
      </c>
      <c r="K72" s="38" t="s">
        <v>27</v>
      </c>
    </row>
    <row r="73" spans="1:11" ht="27.6" x14ac:dyDescent="0.3">
      <c r="A73" s="37" t="str">
        <f t="shared" si="0"/>
        <v>русский язык</v>
      </c>
      <c r="B73" s="37">
        <f t="shared" si="1"/>
        <v>2</v>
      </c>
      <c r="C73" s="38" t="s">
        <v>50</v>
      </c>
      <c r="D73" s="84" t="s">
        <v>559</v>
      </c>
      <c r="E73" s="84" t="s">
        <v>560</v>
      </c>
      <c r="F73" s="84" t="s">
        <v>296</v>
      </c>
      <c r="G73" s="38">
        <f t="shared" si="2"/>
        <v>4</v>
      </c>
      <c r="H73" s="38" t="s">
        <v>642</v>
      </c>
      <c r="I73" s="38">
        <v>3</v>
      </c>
      <c r="J73" s="39">
        <f t="shared" si="3"/>
        <v>0.1</v>
      </c>
      <c r="K73" s="38" t="s">
        <v>27</v>
      </c>
    </row>
    <row r="74" spans="1:11" ht="27.6" x14ac:dyDescent="0.3">
      <c r="A74" s="37" t="str">
        <f t="shared" si="0"/>
        <v>русский язык</v>
      </c>
      <c r="B74" s="37">
        <f t="shared" si="1"/>
        <v>2</v>
      </c>
      <c r="C74" s="38" t="s">
        <v>33</v>
      </c>
      <c r="D74" s="84" t="s">
        <v>561</v>
      </c>
      <c r="E74" s="84" t="s">
        <v>331</v>
      </c>
      <c r="F74" s="84" t="s">
        <v>281</v>
      </c>
      <c r="G74" s="38">
        <f t="shared" si="2"/>
        <v>4</v>
      </c>
      <c r="H74" s="38" t="s">
        <v>646</v>
      </c>
      <c r="I74" s="38">
        <v>3</v>
      </c>
      <c r="J74" s="39">
        <f t="shared" si="3"/>
        <v>0.1</v>
      </c>
      <c r="K74" s="38" t="s">
        <v>27</v>
      </c>
    </row>
    <row r="75" spans="1:11" ht="27.6" x14ac:dyDescent="0.3">
      <c r="A75" s="37" t="str">
        <f t="shared" si="0"/>
        <v>русский язык</v>
      </c>
      <c r="B75" s="37">
        <f t="shared" si="1"/>
        <v>2</v>
      </c>
      <c r="C75" s="38" t="s">
        <v>127</v>
      </c>
      <c r="D75" s="84" t="s">
        <v>562</v>
      </c>
      <c r="E75" s="84" t="s">
        <v>426</v>
      </c>
      <c r="F75" s="84" t="s">
        <v>265</v>
      </c>
      <c r="G75" s="38">
        <f t="shared" si="2"/>
        <v>4</v>
      </c>
      <c r="H75" s="38" t="s">
        <v>644</v>
      </c>
      <c r="I75" s="38">
        <v>3</v>
      </c>
      <c r="J75" s="39">
        <f t="shared" si="3"/>
        <v>0.1</v>
      </c>
      <c r="K75" s="38" t="s">
        <v>27</v>
      </c>
    </row>
    <row r="76" spans="1:11" ht="27.6" x14ac:dyDescent="0.3">
      <c r="A76" s="37" t="str">
        <f t="shared" si="0"/>
        <v>русский язык</v>
      </c>
      <c r="B76" s="37">
        <f t="shared" si="1"/>
        <v>2</v>
      </c>
      <c r="C76" s="38" t="s">
        <v>88</v>
      </c>
      <c r="D76" s="84" t="s">
        <v>563</v>
      </c>
      <c r="E76" s="84" t="s">
        <v>277</v>
      </c>
      <c r="F76" s="84" t="s">
        <v>319</v>
      </c>
      <c r="G76" s="38">
        <f t="shared" si="2"/>
        <v>4</v>
      </c>
      <c r="H76" s="38" t="s">
        <v>641</v>
      </c>
      <c r="I76" s="38">
        <v>3</v>
      </c>
      <c r="J76" s="39">
        <f t="shared" si="3"/>
        <v>0.1</v>
      </c>
      <c r="K76" s="38" t="s">
        <v>27</v>
      </c>
    </row>
    <row r="77" spans="1:11" ht="27.6" x14ac:dyDescent="0.3">
      <c r="A77" s="37" t="str">
        <f t="shared" si="0"/>
        <v>русский язык</v>
      </c>
      <c r="B77" s="37">
        <f t="shared" si="1"/>
        <v>2</v>
      </c>
      <c r="C77" s="38" t="s">
        <v>38</v>
      </c>
      <c r="D77" s="84" t="s">
        <v>564</v>
      </c>
      <c r="E77" s="84" t="s">
        <v>565</v>
      </c>
      <c r="F77" s="84" t="s">
        <v>566</v>
      </c>
      <c r="G77" s="38">
        <f t="shared" si="2"/>
        <v>4</v>
      </c>
      <c r="H77" s="38" t="s">
        <v>642</v>
      </c>
      <c r="I77" s="38">
        <v>2.5</v>
      </c>
      <c r="J77" s="39">
        <f t="shared" si="3"/>
        <v>8.3333333333333329E-2</v>
      </c>
      <c r="K77" s="38" t="s">
        <v>27</v>
      </c>
    </row>
    <row r="78" spans="1:11" ht="27.6" x14ac:dyDescent="0.3">
      <c r="A78" s="37" t="str">
        <f t="shared" si="0"/>
        <v>русский язык</v>
      </c>
      <c r="B78" s="37">
        <f t="shared" si="1"/>
        <v>2</v>
      </c>
      <c r="C78" s="38" t="s">
        <v>44</v>
      </c>
      <c r="D78" s="84" t="s">
        <v>567</v>
      </c>
      <c r="E78" s="84" t="s">
        <v>568</v>
      </c>
      <c r="F78" s="84" t="s">
        <v>283</v>
      </c>
      <c r="G78" s="38">
        <f t="shared" si="2"/>
        <v>4</v>
      </c>
      <c r="H78" s="38" t="s">
        <v>642</v>
      </c>
      <c r="I78" s="38">
        <v>2.5</v>
      </c>
      <c r="J78" s="39">
        <f t="shared" si="3"/>
        <v>8.3333333333333329E-2</v>
      </c>
      <c r="K78" s="38" t="s">
        <v>27</v>
      </c>
    </row>
    <row r="79" spans="1:11" ht="27.6" x14ac:dyDescent="0.3">
      <c r="A79" s="37" t="str">
        <f t="shared" ref="A79:A131" si="4">$H$5</f>
        <v>русский язык</v>
      </c>
      <c r="B79" s="37">
        <f t="shared" ref="B79:B131" si="5">$A$3</f>
        <v>2</v>
      </c>
      <c r="C79" s="38" t="s">
        <v>53</v>
      </c>
      <c r="D79" s="84" t="s">
        <v>569</v>
      </c>
      <c r="E79" s="84" t="s">
        <v>570</v>
      </c>
      <c r="F79" s="84" t="s">
        <v>537</v>
      </c>
      <c r="G79" s="38">
        <f t="shared" ref="G79:G131" si="6">$H$7</f>
        <v>4</v>
      </c>
      <c r="H79" s="38" t="s">
        <v>642</v>
      </c>
      <c r="I79" s="38">
        <v>2.5</v>
      </c>
      <c r="J79" s="39">
        <f t="shared" ref="J79:J131" si="7">I79/$E$12</f>
        <v>8.3333333333333329E-2</v>
      </c>
      <c r="K79" s="38" t="s">
        <v>27</v>
      </c>
    </row>
    <row r="80" spans="1:11" ht="27.6" x14ac:dyDescent="0.3">
      <c r="A80" s="37" t="str">
        <f t="shared" si="4"/>
        <v>русский язык</v>
      </c>
      <c r="B80" s="37">
        <f t="shared" si="5"/>
        <v>2</v>
      </c>
      <c r="C80" s="38" t="s">
        <v>64</v>
      </c>
      <c r="D80" s="84" t="s">
        <v>571</v>
      </c>
      <c r="E80" s="84" t="s">
        <v>398</v>
      </c>
      <c r="F80" s="84" t="s">
        <v>540</v>
      </c>
      <c r="G80" s="38">
        <f t="shared" si="6"/>
        <v>4</v>
      </c>
      <c r="H80" s="38" t="s">
        <v>643</v>
      </c>
      <c r="I80" s="38">
        <v>2.5</v>
      </c>
      <c r="J80" s="39">
        <f t="shared" si="7"/>
        <v>8.3333333333333329E-2</v>
      </c>
      <c r="K80" s="38" t="s">
        <v>27</v>
      </c>
    </row>
    <row r="81" spans="1:11" ht="27.6" x14ac:dyDescent="0.3">
      <c r="A81" s="37" t="str">
        <f t="shared" si="4"/>
        <v>русский язык</v>
      </c>
      <c r="B81" s="37">
        <f t="shared" si="5"/>
        <v>2</v>
      </c>
      <c r="C81" s="38" t="s">
        <v>104</v>
      </c>
      <c r="D81" s="84" t="s">
        <v>572</v>
      </c>
      <c r="E81" s="84" t="s">
        <v>402</v>
      </c>
      <c r="F81" s="85" t="s">
        <v>431</v>
      </c>
      <c r="G81" s="38">
        <f t="shared" si="6"/>
        <v>4</v>
      </c>
      <c r="H81" s="38" t="s">
        <v>645</v>
      </c>
      <c r="I81" s="38">
        <v>2.5</v>
      </c>
      <c r="J81" s="39">
        <f t="shared" si="7"/>
        <v>8.3333333333333329E-2</v>
      </c>
      <c r="K81" s="38" t="s">
        <v>27</v>
      </c>
    </row>
    <row r="82" spans="1:11" ht="27.6" x14ac:dyDescent="0.3">
      <c r="A82" s="37" t="str">
        <f t="shared" si="4"/>
        <v>русский язык</v>
      </c>
      <c r="B82" s="37">
        <f t="shared" si="5"/>
        <v>2</v>
      </c>
      <c r="C82" s="38" t="s">
        <v>85</v>
      </c>
      <c r="D82" s="84" t="s">
        <v>573</v>
      </c>
      <c r="E82" s="84" t="s">
        <v>372</v>
      </c>
      <c r="F82" s="84" t="s">
        <v>574</v>
      </c>
      <c r="G82" s="38">
        <f t="shared" si="6"/>
        <v>4</v>
      </c>
      <c r="H82" s="38" t="s">
        <v>641</v>
      </c>
      <c r="I82" s="38">
        <v>2.5</v>
      </c>
      <c r="J82" s="39">
        <f t="shared" si="7"/>
        <v>8.3333333333333329E-2</v>
      </c>
      <c r="K82" s="38" t="s">
        <v>27</v>
      </c>
    </row>
    <row r="83" spans="1:11" ht="27.6" x14ac:dyDescent="0.3">
      <c r="A83" s="37" t="str">
        <f t="shared" si="4"/>
        <v>русский язык</v>
      </c>
      <c r="B83" s="37">
        <f t="shared" si="5"/>
        <v>2</v>
      </c>
      <c r="C83" s="38" t="s">
        <v>101</v>
      </c>
      <c r="D83" s="84" t="s">
        <v>575</v>
      </c>
      <c r="E83" s="84" t="s">
        <v>475</v>
      </c>
      <c r="F83" s="84" t="s">
        <v>376</v>
      </c>
      <c r="G83" s="38">
        <f t="shared" si="6"/>
        <v>4</v>
      </c>
      <c r="H83" s="38" t="s">
        <v>641</v>
      </c>
      <c r="I83" s="38">
        <v>2.5</v>
      </c>
      <c r="J83" s="39">
        <f t="shared" si="7"/>
        <v>8.3333333333333329E-2</v>
      </c>
      <c r="K83" s="38" t="s">
        <v>27</v>
      </c>
    </row>
    <row r="84" spans="1:11" ht="27.6" x14ac:dyDescent="0.3">
      <c r="A84" s="37" t="str">
        <f t="shared" si="4"/>
        <v>русский язык</v>
      </c>
      <c r="B84" s="37">
        <f t="shared" si="5"/>
        <v>2</v>
      </c>
      <c r="C84" s="38" t="s">
        <v>34</v>
      </c>
      <c r="D84" s="84" t="s">
        <v>576</v>
      </c>
      <c r="E84" s="84" t="s">
        <v>577</v>
      </c>
      <c r="F84" s="84" t="s">
        <v>296</v>
      </c>
      <c r="G84" s="38">
        <f t="shared" si="6"/>
        <v>4</v>
      </c>
      <c r="H84" s="38" t="s">
        <v>642</v>
      </c>
      <c r="I84" s="38">
        <v>2</v>
      </c>
      <c r="J84" s="39">
        <f t="shared" si="7"/>
        <v>6.6666666666666666E-2</v>
      </c>
      <c r="K84" s="38" t="s">
        <v>27</v>
      </c>
    </row>
    <row r="85" spans="1:11" ht="27.6" x14ac:dyDescent="0.3">
      <c r="A85" s="37" t="str">
        <f t="shared" si="4"/>
        <v>русский язык</v>
      </c>
      <c r="B85" s="37">
        <f t="shared" si="5"/>
        <v>2</v>
      </c>
      <c r="C85" s="38" t="s">
        <v>35</v>
      </c>
      <c r="D85" s="84" t="s">
        <v>516</v>
      </c>
      <c r="E85" s="84" t="s">
        <v>511</v>
      </c>
      <c r="F85" s="84" t="s">
        <v>258</v>
      </c>
      <c r="G85" s="38">
        <f t="shared" si="6"/>
        <v>4</v>
      </c>
      <c r="H85" s="38" t="s">
        <v>642</v>
      </c>
      <c r="I85" s="38">
        <v>2</v>
      </c>
      <c r="J85" s="39">
        <f t="shared" si="7"/>
        <v>6.6666666666666666E-2</v>
      </c>
      <c r="K85" s="38" t="s">
        <v>27</v>
      </c>
    </row>
    <row r="86" spans="1:11" ht="27.6" x14ac:dyDescent="0.3">
      <c r="A86" s="37" t="str">
        <f t="shared" si="4"/>
        <v>русский язык</v>
      </c>
      <c r="B86" s="37">
        <f t="shared" si="5"/>
        <v>2</v>
      </c>
      <c r="C86" s="38" t="s">
        <v>36</v>
      </c>
      <c r="D86" s="84" t="s">
        <v>578</v>
      </c>
      <c r="E86" s="84" t="s">
        <v>285</v>
      </c>
      <c r="F86" s="84" t="s">
        <v>258</v>
      </c>
      <c r="G86" s="38">
        <f t="shared" si="6"/>
        <v>4</v>
      </c>
      <c r="H86" s="38" t="s">
        <v>642</v>
      </c>
      <c r="I86" s="38">
        <v>2</v>
      </c>
      <c r="J86" s="39">
        <f t="shared" si="7"/>
        <v>6.6666666666666666E-2</v>
      </c>
      <c r="K86" s="38" t="s">
        <v>27</v>
      </c>
    </row>
    <row r="87" spans="1:11" ht="27.6" x14ac:dyDescent="0.3">
      <c r="A87" s="37" t="str">
        <f t="shared" si="4"/>
        <v>русский язык</v>
      </c>
      <c r="B87" s="37">
        <f t="shared" si="5"/>
        <v>2</v>
      </c>
      <c r="C87" s="38" t="s">
        <v>39</v>
      </c>
      <c r="D87" s="84" t="s">
        <v>579</v>
      </c>
      <c r="E87" s="84" t="s">
        <v>313</v>
      </c>
      <c r="F87" s="84" t="s">
        <v>527</v>
      </c>
      <c r="G87" s="38">
        <f t="shared" si="6"/>
        <v>4</v>
      </c>
      <c r="H87" s="38" t="s">
        <v>642</v>
      </c>
      <c r="I87" s="38">
        <v>2</v>
      </c>
      <c r="J87" s="39">
        <f t="shared" si="7"/>
        <v>6.6666666666666666E-2</v>
      </c>
      <c r="K87" s="38" t="s">
        <v>27</v>
      </c>
    </row>
    <row r="88" spans="1:11" ht="27.6" x14ac:dyDescent="0.3">
      <c r="A88" s="37" t="str">
        <f t="shared" si="4"/>
        <v>русский язык</v>
      </c>
      <c r="B88" s="37">
        <f t="shared" si="5"/>
        <v>2</v>
      </c>
      <c r="C88" s="38" t="s">
        <v>42</v>
      </c>
      <c r="D88" s="84" t="s">
        <v>397</v>
      </c>
      <c r="E88" s="84" t="s">
        <v>580</v>
      </c>
      <c r="F88" s="84" t="s">
        <v>296</v>
      </c>
      <c r="G88" s="38">
        <f t="shared" si="6"/>
        <v>4</v>
      </c>
      <c r="H88" s="38" t="s">
        <v>642</v>
      </c>
      <c r="I88" s="38">
        <v>2</v>
      </c>
      <c r="J88" s="39">
        <f t="shared" si="7"/>
        <v>6.6666666666666666E-2</v>
      </c>
      <c r="K88" s="38" t="s">
        <v>27</v>
      </c>
    </row>
    <row r="89" spans="1:11" ht="27.6" x14ac:dyDescent="0.3">
      <c r="A89" s="37" t="str">
        <f t="shared" si="4"/>
        <v>русский язык</v>
      </c>
      <c r="B89" s="37">
        <f t="shared" si="5"/>
        <v>2</v>
      </c>
      <c r="C89" s="38" t="s">
        <v>54</v>
      </c>
      <c r="D89" s="84" t="s">
        <v>581</v>
      </c>
      <c r="E89" s="84" t="s">
        <v>582</v>
      </c>
      <c r="F89" s="84" t="s">
        <v>506</v>
      </c>
      <c r="G89" s="38">
        <f t="shared" si="6"/>
        <v>4</v>
      </c>
      <c r="H89" s="38" t="s">
        <v>642</v>
      </c>
      <c r="I89" s="38">
        <v>2</v>
      </c>
      <c r="J89" s="39">
        <f t="shared" si="7"/>
        <v>6.6666666666666666E-2</v>
      </c>
      <c r="K89" s="38" t="s">
        <v>27</v>
      </c>
    </row>
    <row r="90" spans="1:11" ht="27.6" x14ac:dyDescent="0.3">
      <c r="A90" s="37" t="str">
        <f t="shared" si="4"/>
        <v>русский язык</v>
      </c>
      <c r="B90" s="37">
        <f t="shared" si="5"/>
        <v>2</v>
      </c>
      <c r="C90" s="38" t="s">
        <v>31</v>
      </c>
      <c r="D90" s="84" t="s">
        <v>583</v>
      </c>
      <c r="E90" s="84" t="s">
        <v>277</v>
      </c>
      <c r="F90" s="84" t="s">
        <v>373</v>
      </c>
      <c r="G90" s="38">
        <f t="shared" si="6"/>
        <v>4</v>
      </c>
      <c r="H90" s="38" t="s">
        <v>646</v>
      </c>
      <c r="I90" s="38">
        <v>2</v>
      </c>
      <c r="J90" s="39">
        <f t="shared" si="7"/>
        <v>6.6666666666666666E-2</v>
      </c>
      <c r="K90" s="38" t="s">
        <v>27</v>
      </c>
    </row>
    <row r="91" spans="1:11" ht="27.6" x14ac:dyDescent="0.3">
      <c r="A91" s="37" t="str">
        <f t="shared" si="4"/>
        <v>русский язык</v>
      </c>
      <c r="B91" s="37">
        <f t="shared" si="5"/>
        <v>2</v>
      </c>
      <c r="C91" s="38" t="s">
        <v>38</v>
      </c>
      <c r="D91" s="84" t="s">
        <v>584</v>
      </c>
      <c r="E91" s="84" t="s">
        <v>539</v>
      </c>
      <c r="F91" s="84" t="s">
        <v>527</v>
      </c>
      <c r="G91" s="38">
        <f t="shared" si="6"/>
        <v>4</v>
      </c>
      <c r="H91" s="38" t="s">
        <v>646</v>
      </c>
      <c r="I91" s="38">
        <v>2</v>
      </c>
      <c r="J91" s="39">
        <f t="shared" si="7"/>
        <v>6.6666666666666666E-2</v>
      </c>
      <c r="K91" s="38" t="s">
        <v>27</v>
      </c>
    </row>
    <row r="92" spans="1:11" ht="27.6" x14ac:dyDescent="0.3">
      <c r="A92" s="37" t="str">
        <f t="shared" si="4"/>
        <v>русский язык</v>
      </c>
      <c r="B92" s="37">
        <f t="shared" si="5"/>
        <v>2</v>
      </c>
      <c r="C92" s="38" t="s">
        <v>122</v>
      </c>
      <c r="D92" s="84" t="s">
        <v>585</v>
      </c>
      <c r="E92" s="84" t="s">
        <v>586</v>
      </c>
      <c r="F92" s="84" t="s">
        <v>587</v>
      </c>
      <c r="G92" s="38">
        <f t="shared" si="6"/>
        <v>4</v>
      </c>
      <c r="H92" s="38" t="s">
        <v>644</v>
      </c>
      <c r="I92" s="38">
        <v>2</v>
      </c>
      <c r="J92" s="39">
        <f t="shared" si="7"/>
        <v>6.6666666666666666E-2</v>
      </c>
      <c r="K92" s="38" t="s">
        <v>27</v>
      </c>
    </row>
    <row r="93" spans="1:11" ht="27.6" x14ac:dyDescent="0.3">
      <c r="A93" s="37" t="str">
        <f t="shared" si="4"/>
        <v>русский язык</v>
      </c>
      <c r="B93" s="37">
        <f t="shared" si="5"/>
        <v>2</v>
      </c>
      <c r="C93" s="38" t="s">
        <v>129</v>
      </c>
      <c r="D93" s="84" t="s">
        <v>588</v>
      </c>
      <c r="E93" s="84" t="s">
        <v>589</v>
      </c>
      <c r="F93" s="84" t="s">
        <v>281</v>
      </c>
      <c r="G93" s="38">
        <f t="shared" si="6"/>
        <v>4</v>
      </c>
      <c r="H93" s="38" t="s">
        <v>644</v>
      </c>
      <c r="I93" s="38">
        <v>2</v>
      </c>
      <c r="J93" s="39">
        <f t="shared" si="7"/>
        <v>6.6666666666666666E-2</v>
      </c>
      <c r="K93" s="38" t="s">
        <v>27</v>
      </c>
    </row>
    <row r="94" spans="1:11" ht="27.6" x14ac:dyDescent="0.3">
      <c r="A94" s="37" t="str">
        <f t="shared" si="4"/>
        <v>русский язык</v>
      </c>
      <c r="B94" s="37">
        <f t="shared" si="5"/>
        <v>2</v>
      </c>
      <c r="C94" s="38" t="s">
        <v>132</v>
      </c>
      <c r="D94" s="84" t="s">
        <v>590</v>
      </c>
      <c r="E94" s="84" t="s">
        <v>591</v>
      </c>
      <c r="F94" s="85" t="s">
        <v>268</v>
      </c>
      <c r="G94" s="38">
        <f t="shared" si="6"/>
        <v>4</v>
      </c>
      <c r="H94" s="38" t="s">
        <v>644</v>
      </c>
      <c r="I94" s="38">
        <v>2</v>
      </c>
      <c r="J94" s="39">
        <f t="shared" si="7"/>
        <v>6.6666666666666666E-2</v>
      </c>
      <c r="K94" s="38" t="s">
        <v>27</v>
      </c>
    </row>
    <row r="95" spans="1:11" ht="27.6" x14ac:dyDescent="0.3">
      <c r="A95" s="37" t="str">
        <f t="shared" si="4"/>
        <v>русский язык</v>
      </c>
      <c r="B95" s="37">
        <f t="shared" si="5"/>
        <v>2</v>
      </c>
      <c r="C95" s="38" t="s">
        <v>106</v>
      </c>
      <c r="D95" s="84" t="s">
        <v>592</v>
      </c>
      <c r="E95" s="84" t="s">
        <v>264</v>
      </c>
      <c r="F95" s="84" t="s">
        <v>273</v>
      </c>
      <c r="G95" s="38">
        <f t="shared" si="6"/>
        <v>4</v>
      </c>
      <c r="H95" s="38" t="s">
        <v>645</v>
      </c>
      <c r="I95" s="38">
        <v>2</v>
      </c>
      <c r="J95" s="39">
        <f t="shared" si="7"/>
        <v>6.6666666666666666E-2</v>
      </c>
      <c r="K95" s="38" t="s">
        <v>27</v>
      </c>
    </row>
    <row r="96" spans="1:11" ht="27.6" x14ac:dyDescent="0.3">
      <c r="A96" s="37" t="str">
        <f t="shared" si="4"/>
        <v>русский язык</v>
      </c>
      <c r="B96" s="37">
        <f t="shared" si="5"/>
        <v>2</v>
      </c>
      <c r="C96" s="38" t="s">
        <v>118</v>
      </c>
      <c r="D96" s="84" t="s">
        <v>358</v>
      </c>
      <c r="E96" s="84" t="s">
        <v>264</v>
      </c>
      <c r="F96" s="84" t="s">
        <v>273</v>
      </c>
      <c r="G96" s="38">
        <f t="shared" si="6"/>
        <v>4</v>
      </c>
      <c r="H96" s="38" t="s">
        <v>645</v>
      </c>
      <c r="I96" s="38">
        <v>2</v>
      </c>
      <c r="J96" s="39">
        <f t="shared" si="7"/>
        <v>6.6666666666666666E-2</v>
      </c>
      <c r="K96" s="38" t="s">
        <v>27</v>
      </c>
    </row>
    <row r="97" spans="1:11" ht="27.6" x14ac:dyDescent="0.3">
      <c r="A97" s="37" t="str">
        <f t="shared" si="4"/>
        <v>русский язык</v>
      </c>
      <c r="B97" s="37">
        <f t="shared" si="5"/>
        <v>2</v>
      </c>
      <c r="C97" s="38" t="s">
        <v>55</v>
      </c>
      <c r="D97" s="84" t="s">
        <v>593</v>
      </c>
      <c r="E97" s="84" t="s">
        <v>410</v>
      </c>
      <c r="F97" s="84" t="s">
        <v>360</v>
      </c>
      <c r="G97" s="38">
        <f t="shared" si="6"/>
        <v>4</v>
      </c>
      <c r="H97" s="38" t="s">
        <v>642</v>
      </c>
      <c r="I97" s="38">
        <v>1.5</v>
      </c>
      <c r="J97" s="39">
        <f t="shared" si="7"/>
        <v>0.05</v>
      </c>
      <c r="K97" s="38" t="s">
        <v>27</v>
      </c>
    </row>
    <row r="98" spans="1:11" ht="27.6" x14ac:dyDescent="0.3">
      <c r="A98" s="37" t="str">
        <f t="shared" si="4"/>
        <v>русский язык</v>
      </c>
      <c r="B98" s="37">
        <f t="shared" si="5"/>
        <v>2</v>
      </c>
      <c r="C98" s="38" t="s">
        <v>32</v>
      </c>
      <c r="D98" s="84" t="s">
        <v>594</v>
      </c>
      <c r="E98" s="84" t="s">
        <v>304</v>
      </c>
      <c r="F98" s="84" t="s">
        <v>517</v>
      </c>
      <c r="G98" s="38">
        <f t="shared" si="6"/>
        <v>4</v>
      </c>
      <c r="H98" s="38" t="s">
        <v>642</v>
      </c>
      <c r="I98" s="38">
        <v>1</v>
      </c>
      <c r="J98" s="39">
        <f t="shared" si="7"/>
        <v>3.3333333333333333E-2</v>
      </c>
      <c r="K98" s="38" t="s">
        <v>27</v>
      </c>
    </row>
    <row r="99" spans="1:11" ht="27.6" x14ac:dyDescent="0.3">
      <c r="A99" s="37" t="str">
        <f t="shared" si="4"/>
        <v>русский язык</v>
      </c>
      <c r="B99" s="37">
        <f t="shared" si="5"/>
        <v>2</v>
      </c>
      <c r="C99" s="38" t="s">
        <v>40</v>
      </c>
      <c r="D99" s="84" t="s">
        <v>595</v>
      </c>
      <c r="E99" s="84" t="s">
        <v>277</v>
      </c>
      <c r="F99" s="84" t="s">
        <v>574</v>
      </c>
      <c r="G99" s="38">
        <f t="shared" si="6"/>
        <v>4</v>
      </c>
      <c r="H99" s="38" t="s">
        <v>642</v>
      </c>
      <c r="I99" s="38">
        <v>1</v>
      </c>
      <c r="J99" s="39">
        <f t="shared" si="7"/>
        <v>3.3333333333333333E-2</v>
      </c>
      <c r="K99" s="38" t="s">
        <v>27</v>
      </c>
    </row>
    <row r="100" spans="1:11" ht="27.6" x14ac:dyDescent="0.3">
      <c r="A100" s="37" t="str">
        <f t="shared" si="4"/>
        <v>русский язык</v>
      </c>
      <c r="B100" s="37">
        <f t="shared" si="5"/>
        <v>2</v>
      </c>
      <c r="C100" s="38" t="s">
        <v>45</v>
      </c>
      <c r="D100" s="84" t="s">
        <v>596</v>
      </c>
      <c r="E100" s="84" t="s">
        <v>264</v>
      </c>
      <c r="F100" s="84" t="s">
        <v>597</v>
      </c>
      <c r="G100" s="38">
        <f t="shared" si="6"/>
        <v>4</v>
      </c>
      <c r="H100" s="38" t="s">
        <v>642</v>
      </c>
      <c r="I100" s="38">
        <v>1</v>
      </c>
      <c r="J100" s="39">
        <f t="shared" si="7"/>
        <v>3.3333333333333333E-2</v>
      </c>
      <c r="K100" s="38" t="s">
        <v>27</v>
      </c>
    </row>
    <row r="101" spans="1:11" ht="27.6" x14ac:dyDescent="0.3">
      <c r="A101" s="37" t="str">
        <f t="shared" si="4"/>
        <v>русский язык</v>
      </c>
      <c r="B101" s="37">
        <f t="shared" si="5"/>
        <v>2</v>
      </c>
      <c r="C101" s="38" t="s">
        <v>62</v>
      </c>
      <c r="D101" s="84" t="s">
        <v>598</v>
      </c>
      <c r="E101" s="84" t="s">
        <v>285</v>
      </c>
      <c r="F101" s="84" t="s">
        <v>288</v>
      </c>
      <c r="G101" s="38">
        <f t="shared" si="6"/>
        <v>4</v>
      </c>
      <c r="H101" s="38" t="s">
        <v>643</v>
      </c>
      <c r="I101" s="38">
        <v>1</v>
      </c>
      <c r="J101" s="39">
        <f t="shared" si="7"/>
        <v>3.3333333333333333E-2</v>
      </c>
      <c r="K101" s="38" t="s">
        <v>27</v>
      </c>
    </row>
    <row r="102" spans="1:11" ht="27.6" x14ac:dyDescent="0.3">
      <c r="A102" s="37" t="str">
        <f t="shared" si="4"/>
        <v>русский язык</v>
      </c>
      <c r="B102" s="37">
        <f t="shared" si="5"/>
        <v>2</v>
      </c>
      <c r="C102" s="38" t="s">
        <v>76</v>
      </c>
      <c r="D102" s="84" t="s">
        <v>599</v>
      </c>
      <c r="E102" s="84" t="s">
        <v>301</v>
      </c>
      <c r="F102" s="84" t="s">
        <v>296</v>
      </c>
      <c r="G102" s="38">
        <f t="shared" si="6"/>
        <v>4</v>
      </c>
      <c r="H102" s="38" t="s">
        <v>643</v>
      </c>
      <c r="I102" s="38">
        <v>1</v>
      </c>
      <c r="J102" s="39">
        <f t="shared" si="7"/>
        <v>3.3333333333333333E-2</v>
      </c>
      <c r="K102" s="38" t="s">
        <v>27</v>
      </c>
    </row>
    <row r="103" spans="1:11" ht="27.6" x14ac:dyDescent="0.3">
      <c r="A103" s="37" t="str">
        <f t="shared" si="4"/>
        <v>русский язык</v>
      </c>
      <c r="B103" s="37">
        <f t="shared" si="5"/>
        <v>2</v>
      </c>
      <c r="C103" s="38" t="s">
        <v>79</v>
      </c>
      <c r="D103" s="84" t="s">
        <v>600</v>
      </c>
      <c r="E103" s="84" t="s">
        <v>530</v>
      </c>
      <c r="F103" s="84" t="s">
        <v>329</v>
      </c>
      <c r="G103" s="38">
        <f t="shared" si="6"/>
        <v>4</v>
      </c>
      <c r="H103" s="38" t="s">
        <v>643</v>
      </c>
      <c r="I103" s="38">
        <v>1</v>
      </c>
      <c r="J103" s="39">
        <f t="shared" si="7"/>
        <v>3.3333333333333333E-2</v>
      </c>
      <c r="K103" s="38" t="s">
        <v>27</v>
      </c>
    </row>
    <row r="104" spans="1:11" ht="27.6" x14ac:dyDescent="0.3">
      <c r="A104" s="37" t="str">
        <f t="shared" si="4"/>
        <v>русский язык</v>
      </c>
      <c r="B104" s="37">
        <f t="shared" si="5"/>
        <v>2</v>
      </c>
      <c r="C104" s="38" t="s">
        <v>29</v>
      </c>
      <c r="D104" s="84" t="s">
        <v>601</v>
      </c>
      <c r="E104" s="84" t="s">
        <v>417</v>
      </c>
      <c r="F104" s="84" t="s">
        <v>602</v>
      </c>
      <c r="G104" s="38">
        <f t="shared" si="6"/>
        <v>4</v>
      </c>
      <c r="H104" s="86" t="s">
        <v>646</v>
      </c>
      <c r="I104" s="38">
        <v>1</v>
      </c>
      <c r="J104" s="39">
        <f t="shared" si="7"/>
        <v>3.3333333333333333E-2</v>
      </c>
      <c r="K104" s="38" t="s">
        <v>27</v>
      </c>
    </row>
    <row r="105" spans="1:11" ht="27.6" x14ac:dyDescent="0.3">
      <c r="A105" s="37" t="str">
        <f t="shared" si="4"/>
        <v>русский язык</v>
      </c>
      <c r="B105" s="37">
        <f t="shared" si="5"/>
        <v>2</v>
      </c>
      <c r="C105" s="38" t="s">
        <v>32</v>
      </c>
      <c r="D105" s="84" t="s">
        <v>603</v>
      </c>
      <c r="E105" s="84" t="s">
        <v>384</v>
      </c>
      <c r="F105" s="84" t="s">
        <v>604</v>
      </c>
      <c r="G105" s="38">
        <f t="shared" si="6"/>
        <v>4</v>
      </c>
      <c r="H105" s="38" t="s">
        <v>646</v>
      </c>
      <c r="I105" s="38">
        <v>1</v>
      </c>
      <c r="J105" s="39">
        <f t="shared" si="7"/>
        <v>3.3333333333333333E-2</v>
      </c>
      <c r="K105" s="38" t="s">
        <v>27</v>
      </c>
    </row>
    <row r="106" spans="1:11" ht="27.6" x14ac:dyDescent="0.3">
      <c r="A106" s="37" t="str">
        <f t="shared" si="4"/>
        <v>русский язык</v>
      </c>
      <c r="B106" s="37">
        <f t="shared" si="5"/>
        <v>2</v>
      </c>
      <c r="C106" s="38" t="s">
        <v>35</v>
      </c>
      <c r="D106" s="84" t="s">
        <v>605</v>
      </c>
      <c r="E106" s="84" t="s">
        <v>606</v>
      </c>
      <c r="F106" s="84" t="s">
        <v>288</v>
      </c>
      <c r="G106" s="38">
        <f t="shared" si="6"/>
        <v>4</v>
      </c>
      <c r="H106" s="38" t="s">
        <v>646</v>
      </c>
      <c r="I106" s="38">
        <v>1</v>
      </c>
      <c r="J106" s="39">
        <f t="shared" si="7"/>
        <v>3.3333333333333333E-2</v>
      </c>
      <c r="K106" s="38" t="s">
        <v>27</v>
      </c>
    </row>
    <row r="107" spans="1:11" ht="27.6" x14ac:dyDescent="0.3">
      <c r="A107" s="37" t="str">
        <f t="shared" si="4"/>
        <v>русский язык</v>
      </c>
      <c r="B107" s="37">
        <f t="shared" si="5"/>
        <v>2</v>
      </c>
      <c r="C107" s="38" t="s">
        <v>124</v>
      </c>
      <c r="D107" s="84" t="s">
        <v>607</v>
      </c>
      <c r="E107" s="84" t="s">
        <v>608</v>
      </c>
      <c r="F107" s="84" t="s">
        <v>278</v>
      </c>
      <c r="G107" s="38">
        <f t="shared" si="6"/>
        <v>4</v>
      </c>
      <c r="H107" s="38" t="s">
        <v>644</v>
      </c>
      <c r="I107" s="38">
        <v>1</v>
      </c>
      <c r="J107" s="39">
        <f t="shared" si="7"/>
        <v>3.3333333333333333E-2</v>
      </c>
      <c r="K107" s="38" t="s">
        <v>27</v>
      </c>
    </row>
    <row r="108" spans="1:11" ht="27.6" x14ac:dyDescent="0.3">
      <c r="A108" s="37" t="str">
        <f t="shared" si="4"/>
        <v>русский язык</v>
      </c>
      <c r="B108" s="37">
        <f t="shared" si="5"/>
        <v>2</v>
      </c>
      <c r="C108" s="38" t="s">
        <v>130</v>
      </c>
      <c r="D108" s="84" t="s">
        <v>609</v>
      </c>
      <c r="E108" s="84" t="s">
        <v>321</v>
      </c>
      <c r="F108" s="84" t="s">
        <v>610</v>
      </c>
      <c r="G108" s="38">
        <f t="shared" si="6"/>
        <v>4</v>
      </c>
      <c r="H108" s="38" t="s">
        <v>644</v>
      </c>
      <c r="I108" s="38">
        <v>1</v>
      </c>
      <c r="J108" s="39">
        <f t="shared" si="7"/>
        <v>3.3333333333333333E-2</v>
      </c>
      <c r="K108" s="38" t="s">
        <v>27</v>
      </c>
    </row>
    <row r="109" spans="1:11" ht="27.6" x14ac:dyDescent="0.3">
      <c r="A109" s="37" t="str">
        <f t="shared" si="4"/>
        <v>русский язык</v>
      </c>
      <c r="B109" s="37">
        <f t="shared" si="5"/>
        <v>2</v>
      </c>
      <c r="C109" s="38" t="s">
        <v>134</v>
      </c>
      <c r="D109" s="84" t="s">
        <v>611</v>
      </c>
      <c r="E109" s="84" t="s">
        <v>612</v>
      </c>
      <c r="F109" s="98" t="s">
        <v>613</v>
      </c>
      <c r="G109" s="38">
        <f t="shared" si="6"/>
        <v>4</v>
      </c>
      <c r="H109" s="38" t="s">
        <v>644</v>
      </c>
      <c r="I109" s="38">
        <v>1</v>
      </c>
      <c r="J109" s="39">
        <f t="shared" si="7"/>
        <v>3.3333333333333333E-2</v>
      </c>
      <c r="K109" s="38" t="s">
        <v>27</v>
      </c>
    </row>
    <row r="110" spans="1:11" ht="27.6" x14ac:dyDescent="0.3">
      <c r="A110" s="37" t="str">
        <f t="shared" si="4"/>
        <v>русский язык</v>
      </c>
      <c r="B110" s="37">
        <f t="shared" si="5"/>
        <v>2</v>
      </c>
      <c r="C110" s="38" t="s">
        <v>105</v>
      </c>
      <c r="D110" s="84" t="s">
        <v>614</v>
      </c>
      <c r="E110" s="84" t="s">
        <v>615</v>
      </c>
      <c r="F110" s="84" t="s">
        <v>305</v>
      </c>
      <c r="G110" s="38">
        <f t="shared" si="6"/>
        <v>4</v>
      </c>
      <c r="H110" s="38" t="s">
        <v>645</v>
      </c>
      <c r="I110" s="38">
        <v>1</v>
      </c>
      <c r="J110" s="39">
        <f t="shared" si="7"/>
        <v>3.3333333333333333E-2</v>
      </c>
      <c r="K110" s="38" t="s">
        <v>27</v>
      </c>
    </row>
    <row r="111" spans="1:11" ht="27.6" x14ac:dyDescent="0.3">
      <c r="A111" s="37" t="str">
        <f t="shared" si="4"/>
        <v>русский язык</v>
      </c>
      <c r="B111" s="37">
        <f t="shared" si="5"/>
        <v>2</v>
      </c>
      <c r="C111" s="38" t="s">
        <v>107</v>
      </c>
      <c r="D111" s="84" t="s">
        <v>616</v>
      </c>
      <c r="E111" s="84" t="s">
        <v>280</v>
      </c>
      <c r="F111" s="84" t="s">
        <v>296</v>
      </c>
      <c r="G111" s="38">
        <f t="shared" si="6"/>
        <v>4</v>
      </c>
      <c r="H111" s="38" t="s">
        <v>645</v>
      </c>
      <c r="I111" s="38">
        <v>1</v>
      </c>
      <c r="J111" s="39">
        <f t="shared" si="7"/>
        <v>3.3333333333333333E-2</v>
      </c>
      <c r="K111" s="38" t="s">
        <v>27</v>
      </c>
    </row>
    <row r="112" spans="1:11" ht="27.6" x14ac:dyDescent="0.3">
      <c r="A112" s="37" t="str">
        <f t="shared" si="4"/>
        <v>русский язык</v>
      </c>
      <c r="B112" s="37">
        <f t="shared" si="5"/>
        <v>2</v>
      </c>
      <c r="C112" s="38" t="s">
        <v>119</v>
      </c>
      <c r="D112" s="84" t="s">
        <v>617</v>
      </c>
      <c r="E112" s="84" t="s">
        <v>277</v>
      </c>
      <c r="F112" s="84" t="s">
        <v>373</v>
      </c>
      <c r="G112" s="38">
        <f t="shared" si="6"/>
        <v>4</v>
      </c>
      <c r="H112" s="38" t="s">
        <v>645</v>
      </c>
      <c r="I112" s="38">
        <v>1</v>
      </c>
      <c r="J112" s="39">
        <f t="shared" si="7"/>
        <v>3.3333333333333333E-2</v>
      </c>
      <c r="K112" s="38" t="s">
        <v>27</v>
      </c>
    </row>
    <row r="113" spans="1:11" ht="27.6" x14ac:dyDescent="0.3">
      <c r="A113" s="37" t="str">
        <f t="shared" si="4"/>
        <v>русский язык</v>
      </c>
      <c r="B113" s="37">
        <f t="shared" si="5"/>
        <v>2</v>
      </c>
      <c r="C113" s="38" t="s">
        <v>63</v>
      </c>
      <c r="D113" s="84" t="s">
        <v>618</v>
      </c>
      <c r="E113" s="84" t="s">
        <v>619</v>
      </c>
      <c r="F113" s="84" t="s">
        <v>322</v>
      </c>
      <c r="G113" s="38">
        <f t="shared" si="6"/>
        <v>4</v>
      </c>
      <c r="H113" s="38" t="s">
        <v>643</v>
      </c>
      <c r="I113" s="38">
        <v>0.5</v>
      </c>
      <c r="J113" s="39">
        <f t="shared" si="7"/>
        <v>1.6666666666666666E-2</v>
      </c>
      <c r="K113" s="38" t="s">
        <v>27</v>
      </c>
    </row>
    <row r="114" spans="1:11" ht="27.6" x14ac:dyDescent="0.3">
      <c r="A114" s="37" t="str">
        <f t="shared" si="4"/>
        <v>русский язык</v>
      </c>
      <c r="B114" s="37">
        <f t="shared" si="5"/>
        <v>2</v>
      </c>
      <c r="C114" s="38" t="s">
        <v>81</v>
      </c>
      <c r="D114" s="84" t="s">
        <v>620</v>
      </c>
      <c r="E114" s="84" t="s">
        <v>398</v>
      </c>
      <c r="F114" s="84" t="s">
        <v>329</v>
      </c>
      <c r="G114" s="38">
        <f t="shared" si="6"/>
        <v>4</v>
      </c>
      <c r="H114" s="38" t="s">
        <v>643</v>
      </c>
      <c r="I114" s="38">
        <v>0.5</v>
      </c>
      <c r="J114" s="39">
        <f t="shared" si="7"/>
        <v>1.6666666666666666E-2</v>
      </c>
      <c r="K114" s="38" t="s">
        <v>27</v>
      </c>
    </row>
    <row r="115" spans="1:11" ht="27.6" x14ac:dyDescent="0.3">
      <c r="A115" s="37" t="str">
        <f t="shared" si="4"/>
        <v>русский язык</v>
      </c>
      <c r="B115" s="37">
        <f t="shared" si="5"/>
        <v>2</v>
      </c>
      <c r="C115" s="38" t="s">
        <v>30</v>
      </c>
      <c r="D115" s="84" t="s">
        <v>621</v>
      </c>
      <c r="E115" s="84" t="s">
        <v>622</v>
      </c>
      <c r="F115" s="84" t="s">
        <v>373</v>
      </c>
      <c r="G115" s="38">
        <f t="shared" si="6"/>
        <v>4</v>
      </c>
      <c r="H115" s="38" t="s">
        <v>642</v>
      </c>
      <c r="I115" s="38">
        <v>0</v>
      </c>
      <c r="J115" s="39">
        <f t="shared" si="7"/>
        <v>0</v>
      </c>
      <c r="K115" s="38" t="s">
        <v>27</v>
      </c>
    </row>
    <row r="116" spans="1:11" ht="27.6" x14ac:dyDescent="0.3">
      <c r="A116" s="37" t="str">
        <f t="shared" si="4"/>
        <v>русский язык</v>
      </c>
      <c r="B116" s="37">
        <f t="shared" si="5"/>
        <v>2</v>
      </c>
      <c r="C116" s="38" t="s">
        <v>37</v>
      </c>
      <c r="D116" s="84" t="s">
        <v>623</v>
      </c>
      <c r="E116" s="84" t="s">
        <v>619</v>
      </c>
      <c r="F116" s="84" t="s">
        <v>373</v>
      </c>
      <c r="G116" s="38">
        <f t="shared" si="6"/>
        <v>4</v>
      </c>
      <c r="H116" s="38" t="s">
        <v>642</v>
      </c>
      <c r="I116" s="38">
        <v>0</v>
      </c>
      <c r="J116" s="39">
        <f t="shared" si="7"/>
        <v>0</v>
      </c>
      <c r="K116" s="38" t="s">
        <v>27</v>
      </c>
    </row>
    <row r="117" spans="1:11" ht="27.6" x14ac:dyDescent="0.3">
      <c r="A117" s="37" t="str">
        <f t="shared" si="4"/>
        <v>русский язык</v>
      </c>
      <c r="B117" s="37">
        <f t="shared" si="5"/>
        <v>2</v>
      </c>
      <c r="C117" s="38" t="s">
        <v>58</v>
      </c>
      <c r="D117" s="84" t="s">
        <v>624</v>
      </c>
      <c r="E117" s="84" t="s">
        <v>625</v>
      </c>
      <c r="F117" s="84" t="s">
        <v>288</v>
      </c>
      <c r="G117" s="38">
        <f t="shared" si="6"/>
        <v>4</v>
      </c>
      <c r="H117" s="38" t="s">
        <v>643</v>
      </c>
      <c r="I117" s="38">
        <v>0</v>
      </c>
      <c r="J117" s="39">
        <f t="shared" si="7"/>
        <v>0</v>
      </c>
      <c r="K117" s="38" t="s">
        <v>27</v>
      </c>
    </row>
    <row r="118" spans="1:11" ht="27.6" x14ac:dyDescent="0.3">
      <c r="A118" s="37" t="str">
        <f t="shared" si="4"/>
        <v>русский язык</v>
      </c>
      <c r="B118" s="37">
        <f t="shared" si="5"/>
        <v>2</v>
      </c>
      <c r="C118" s="38" t="s">
        <v>59</v>
      </c>
      <c r="D118" s="84" t="s">
        <v>626</v>
      </c>
      <c r="E118" s="84" t="s">
        <v>627</v>
      </c>
      <c r="F118" s="84" t="s">
        <v>305</v>
      </c>
      <c r="G118" s="38">
        <f t="shared" si="6"/>
        <v>4</v>
      </c>
      <c r="H118" s="38" t="s">
        <v>643</v>
      </c>
      <c r="I118" s="38">
        <v>0</v>
      </c>
      <c r="J118" s="39">
        <f t="shared" si="7"/>
        <v>0</v>
      </c>
      <c r="K118" s="38" t="s">
        <v>27</v>
      </c>
    </row>
    <row r="119" spans="1:11" ht="27.6" x14ac:dyDescent="0.3">
      <c r="A119" s="37" t="str">
        <f t="shared" si="4"/>
        <v>русский язык</v>
      </c>
      <c r="B119" s="37">
        <f t="shared" si="5"/>
        <v>2</v>
      </c>
      <c r="C119" s="38" t="s">
        <v>60</v>
      </c>
      <c r="D119" s="84" t="s">
        <v>628</v>
      </c>
      <c r="E119" s="84" t="s">
        <v>264</v>
      </c>
      <c r="F119" s="84" t="s">
        <v>629</v>
      </c>
      <c r="G119" s="38">
        <f t="shared" si="6"/>
        <v>4</v>
      </c>
      <c r="H119" s="38" t="s">
        <v>643</v>
      </c>
      <c r="I119" s="38">
        <v>0</v>
      </c>
      <c r="J119" s="39">
        <f t="shared" si="7"/>
        <v>0</v>
      </c>
      <c r="K119" s="38" t="s">
        <v>27</v>
      </c>
    </row>
    <row r="120" spans="1:11" ht="27.6" x14ac:dyDescent="0.3">
      <c r="A120" s="37" t="str">
        <f t="shared" si="4"/>
        <v>русский язык</v>
      </c>
      <c r="B120" s="37">
        <f t="shared" si="5"/>
        <v>2</v>
      </c>
      <c r="C120" s="38" t="s">
        <v>69</v>
      </c>
      <c r="D120" s="84" t="s">
        <v>630</v>
      </c>
      <c r="E120" s="84" t="s">
        <v>359</v>
      </c>
      <c r="F120" s="84" t="s">
        <v>441</v>
      </c>
      <c r="G120" s="38">
        <f t="shared" si="6"/>
        <v>4</v>
      </c>
      <c r="H120" s="38" t="s">
        <v>643</v>
      </c>
      <c r="I120" s="38">
        <v>0</v>
      </c>
      <c r="J120" s="39">
        <f t="shared" si="7"/>
        <v>0</v>
      </c>
      <c r="K120" s="38" t="s">
        <v>27</v>
      </c>
    </row>
    <row r="121" spans="1:11" ht="27.6" x14ac:dyDescent="0.3">
      <c r="A121" s="37" t="str">
        <f t="shared" si="4"/>
        <v>русский язык</v>
      </c>
      <c r="B121" s="37">
        <f t="shared" si="5"/>
        <v>2</v>
      </c>
      <c r="C121" s="38" t="s">
        <v>77</v>
      </c>
      <c r="D121" s="84" t="s">
        <v>358</v>
      </c>
      <c r="E121" s="84" t="s">
        <v>439</v>
      </c>
      <c r="F121" s="84" t="s">
        <v>470</v>
      </c>
      <c r="G121" s="38">
        <f t="shared" si="6"/>
        <v>4</v>
      </c>
      <c r="H121" s="38" t="s">
        <v>643</v>
      </c>
      <c r="I121" s="38">
        <v>0</v>
      </c>
      <c r="J121" s="39">
        <f t="shared" si="7"/>
        <v>0</v>
      </c>
      <c r="K121" s="38" t="s">
        <v>27</v>
      </c>
    </row>
    <row r="122" spans="1:11" ht="27.6" x14ac:dyDescent="0.3">
      <c r="A122" s="37" t="str">
        <f t="shared" si="4"/>
        <v>русский язык</v>
      </c>
      <c r="B122" s="37">
        <f t="shared" si="5"/>
        <v>2</v>
      </c>
      <c r="C122" s="38" t="s">
        <v>78</v>
      </c>
      <c r="D122" s="84" t="s">
        <v>631</v>
      </c>
      <c r="E122" s="84" t="s">
        <v>530</v>
      </c>
      <c r="F122" s="84" t="s">
        <v>373</v>
      </c>
      <c r="G122" s="38">
        <f t="shared" si="6"/>
        <v>4</v>
      </c>
      <c r="H122" s="38" t="s">
        <v>643</v>
      </c>
      <c r="I122" s="38">
        <v>0</v>
      </c>
      <c r="J122" s="39">
        <f t="shared" si="7"/>
        <v>0</v>
      </c>
      <c r="K122" s="38" t="s">
        <v>27</v>
      </c>
    </row>
    <row r="123" spans="1:11" ht="27.6" x14ac:dyDescent="0.3">
      <c r="A123" s="37" t="str">
        <f t="shared" si="4"/>
        <v>русский язык</v>
      </c>
      <c r="B123" s="37">
        <f t="shared" si="5"/>
        <v>2</v>
      </c>
      <c r="C123" s="38" t="s">
        <v>82</v>
      </c>
      <c r="D123" s="84" t="s">
        <v>632</v>
      </c>
      <c r="E123" s="84" t="s">
        <v>530</v>
      </c>
      <c r="F123" s="84" t="s">
        <v>373</v>
      </c>
      <c r="G123" s="38">
        <f t="shared" si="6"/>
        <v>4</v>
      </c>
      <c r="H123" s="38" t="s">
        <v>643</v>
      </c>
      <c r="I123" s="38">
        <v>0</v>
      </c>
      <c r="J123" s="39">
        <f t="shared" si="7"/>
        <v>0</v>
      </c>
      <c r="K123" s="38" t="s">
        <v>27</v>
      </c>
    </row>
    <row r="124" spans="1:11" ht="27.6" x14ac:dyDescent="0.3">
      <c r="A124" s="37" t="str">
        <f t="shared" si="4"/>
        <v>русский язык</v>
      </c>
      <c r="B124" s="37">
        <f t="shared" si="5"/>
        <v>2</v>
      </c>
      <c r="C124" s="38" t="s">
        <v>30</v>
      </c>
      <c r="D124" s="84" t="s">
        <v>633</v>
      </c>
      <c r="E124" s="84" t="s">
        <v>530</v>
      </c>
      <c r="F124" s="84" t="s">
        <v>574</v>
      </c>
      <c r="G124" s="38">
        <f t="shared" si="6"/>
        <v>4</v>
      </c>
      <c r="H124" s="38" t="s">
        <v>646</v>
      </c>
      <c r="I124" s="38">
        <v>0</v>
      </c>
      <c r="J124" s="39">
        <f t="shared" si="7"/>
        <v>0</v>
      </c>
      <c r="K124" s="38" t="s">
        <v>27</v>
      </c>
    </row>
    <row r="125" spans="1:11" ht="27.6" x14ac:dyDescent="0.3">
      <c r="A125" s="37" t="str">
        <f t="shared" si="4"/>
        <v>русский язык</v>
      </c>
      <c r="B125" s="37">
        <f t="shared" si="5"/>
        <v>2</v>
      </c>
      <c r="C125" s="38" t="s">
        <v>34</v>
      </c>
      <c r="D125" s="84" t="s">
        <v>634</v>
      </c>
      <c r="E125" s="84" t="s">
        <v>539</v>
      </c>
      <c r="F125" s="84" t="s">
        <v>495</v>
      </c>
      <c r="G125" s="38">
        <f t="shared" si="6"/>
        <v>4</v>
      </c>
      <c r="H125" s="38" t="s">
        <v>646</v>
      </c>
      <c r="I125" s="38">
        <v>0</v>
      </c>
      <c r="J125" s="39">
        <f t="shared" si="7"/>
        <v>0</v>
      </c>
      <c r="K125" s="38" t="s">
        <v>27</v>
      </c>
    </row>
    <row r="126" spans="1:11" ht="27.6" x14ac:dyDescent="0.3">
      <c r="A126" s="37" t="str">
        <f t="shared" si="4"/>
        <v>русский язык</v>
      </c>
      <c r="B126" s="37">
        <f t="shared" si="5"/>
        <v>2</v>
      </c>
      <c r="C126" s="38" t="s">
        <v>36</v>
      </c>
      <c r="D126" s="84" t="s">
        <v>635</v>
      </c>
      <c r="E126" s="84" t="s">
        <v>580</v>
      </c>
      <c r="F126" s="84" t="s">
        <v>406</v>
      </c>
      <c r="G126" s="38">
        <f t="shared" si="6"/>
        <v>4</v>
      </c>
      <c r="H126" s="38" t="s">
        <v>646</v>
      </c>
      <c r="I126" s="38">
        <v>0</v>
      </c>
      <c r="J126" s="39">
        <f t="shared" si="7"/>
        <v>0</v>
      </c>
      <c r="K126" s="38" t="s">
        <v>27</v>
      </c>
    </row>
    <row r="127" spans="1:11" ht="27.6" x14ac:dyDescent="0.3">
      <c r="A127" s="37" t="str">
        <f t="shared" si="4"/>
        <v>русский язык</v>
      </c>
      <c r="B127" s="37">
        <f t="shared" si="5"/>
        <v>2</v>
      </c>
      <c r="C127" s="38" t="s">
        <v>37</v>
      </c>
      <c r="D127" s="84" t="s">
        <v>595</v>
      </c>
      <c r="E127" s="84" t="s">
        <v>636</v>
      </c>
      <c r="F127" s="84" t="s">
        <v>373</v>
      </c>
      <c r="G127" s="38">
        <f t="shared" si="6"/>
        <v>4</v>
      </c>
      <c r="H127" s="38" t="s">
        <v>646</v>
      </c>
      <c r="I127" s="38">
        <v>0</v>
      </c>
      <c r="J127" s="39">
        <f t="shared" si="7"/>
        <v>0</v>
      </c>
      <c r="K127" s="38" t="s">
        <v>27</v>
      </c>
    </row>
    <row r="128" spans="1:11" ht="27.6" x14ac:dyDescent="0.3">
      <c r="A128" s="37" t="str">
        <f t="shared" si="4"/>
        <v>русский язык</v>
      </c>
      <c r="B128" s="37">
        <f t="shared" si="5"/>
        <v>2</v>
      </c>
      <c r="C128" s="38" t="s">
        <v>39</v>
      </c>
      <c r="D128" s="84" t="s">
        <v>637</v>
      </c>
      <c r="E128" s="84" t="s">
        <v>331</v>
      </c>
      <c r="F128" s="84" t="s">
        <v>305</v>
      </c>
      <c r="G128" s="38">
        <f t="shared" si="6"/>
        <v>4</v>
      </c>
      <c r="H128" s="38" t="s">
        <v>646</v>
      </c>
      <c r="I128" s="38">
        <v>0</v>
      </c>
      <c r="J128" s="39">
        <f t="shared" si="7"/>
        <v>0</v>
      </c>
      <c r="K128" s="38" t="s">
        <v>27</v>
      </c>
    </row>
    <row r="129" spans="1:11" ht="27.6" x14ac:dyDescent="0.3">
      <c r="A129" s="37" t="str">
        <f t="shared" si="4"/>
        <v>русский язык</v>
      </c>
      <c r="B129" s="37">
        <f t="shared" si="5"/>
        <v>2</v>
      </c>
      <c r="C129" s="38" t="s">
        <v>108</v>
      </c>
      <c r="D129" s="84" t="s">
        <v>638</v>
      </c>
      <c r="E129" s="84" t="s">
        <v>293</v>
      </c>
      <c r="F129" s="84" t="s">
        <v>299</v>
      </c>
      <c r="G129" s="38">
        <f t="shared" si="6"/>
        <v>4</v>
      </c>
      <c r="H129" s="38" t="s">
        <v>645</v>
      </c>
      <c r="I129" s="38">
        <v>0</v>
      </c>
      <c r="J129" s="39">
        <f t="shared" si="7"/>
        <v>0</v>
      </c>
      <c r="K129" s="38" t="s">
        <v>27</v>
      </c>
    </row>
    <row r="130" spans="1:11" ht="27.6" x14ac:dyDescent="0.3">
      <c r="A130" s="37" t="str">
        <f t="shared" si="4"/>
        <v>русский язык</v>
      </c>
      <c r="B130" s="37">
        <f t="shared" si="5"/>
        <v>2</v>
      </c>
      <c r="C130" s="38" t="s">
        <v>112</v>
      </c>
      <c r="D130" s="84" t="s">
        <v>754</v>
      </c>
      <c r="E130" s="84" t="s">
        <v>321</v>
      </c>
      <c r="F130" s="84" t="s">
        <v>639</v>
      </c>
      <c r="G130" s="38">
        <f t="shared" si="6"/>
        <v>4</v>
      </c>
      <c r="H130" s="38" t="s">
        <v>645</v>
      </c>
      <c r="I130" s="38">
        <v>0</v>
      </c>
      <c r="J130" s="39">
        <f t="shared" si="7"/>
        <v>0</v>
      </c>
      <c r="K130" s="38" t="s">
        <v>27</v>
      </c>
    </row>
    <row r="131" spans="1:11" ht="27.6" x14ac:dyDescent="0.3">
      <c r="A131" s="37" t="str">
        <f t="shared" si="4"/>
        <v>русский язык</v>
      </c>
      <c r="B131" s="37">
        <f t="shared" si="5"/>
        <v>2</v>
      </c>
      <c r="C131" s="38" t="s">
        <v>83</v>
      </c>
      <c r="D131" s="84" t="s">
        <v>640</v>
      </c>
      <c r="E131" s="84" t="s">
        <v>513</v>
      </c>
      <c r="F131" s="84" t="s">
        <v>268</v>
      </c>
      <c r="G131" s="38">
        <f t="shared" si="6"/>
        <v>4</v>
      </c>
      <c r="H131" s="38" t="s">
        <v>641</v>
      </c>
      <c r="I131" s="38">
        <v>0</v>
      </c>
      <c r="J131" s="39">
        <f t="shared" si="7"/>
        <v>0</v>
      </c>
      <c r="K131" s="38" t="s">
        <v>27</v>
      </c>
    </row>
    <row r="135" spans="1:11" x14ac:dyDescent="0.3">
      <c r="C135" s="81"/>
      <c r="E135" s="99"/>
      <c r="F135" s="99"/>
      <c r="G135" s="100"/>
      <c r="J135" s="31"/>
      <c r="K135" s="40"/>
    </row>
    <row r="136" spans="1:11" x14ac:dyDescent="0.3">
      <c r="C136" s="95" t="s">
        <v>11</v>
      </c>
      <c r="E136" s="87"/>
      <c r="F136" s="88"/>
      <c r="G136" s="46" t="s">
        <v>252</v>
      </c>
      <c r="H136" s="89"/>
      <c r="I136" s="90"/>
      <c r="J136" s="41"/>
      <c r="K136" s="42"/>
    </row>
    <row r="137" spans="1:11" x14ac:dyDescent="0.3">
      <c r="E137" s="101" t="s">
        <v>13</v>
      </c>
      <c r="F137" s="109" t="s">
        <v>10</v>
      </c>
      <c r="G137" s="109"/>
      <c r="H137" s="109"/>
      <c r="I137" s="109"/>
      <c r="J137" s="43"/>
      <c r="K137" s="31"/>
    </row>
    <row r="138" spans="1:11" x14ac:dyDescent="0.3">
      <c r="C138" s="95" t="s">
        <v>12</v>
      </c>
      <c r="E138" s="91" t="s">
        <v>254</v>
      </c>
      <c r="F138" s="88"/>
      <c r="G138" s="46" t="s">
        <v>253</v>
      </c>
      <c r="H138" s="89"/>
      <c r="I138" s="90"/>
      <c r="J138" s="41"/>
      <c r="K138" s="42"/>
    </row>
    <row r="139" spans="1:11" x14ac:dyDescent="0.3">
      <c r="E139" s="101" t="s">
        <v>13</v>
      </c>
      <c r="F139" s="109" t="s">
        <v>10</v>
      </c>
      <c r="G139" s="109"/>
      <c r="H139" s="109"/>
      <c r="I139" s="109"/>
      <c r="J139" s="43"/>
    </row>
    <row r="140" spans="1:11" x14ac:dyDescent="0.3">
      <c r="E140" s="102"/>
      <c r="F140" s="102"/>
      <c r="G140" s="103"/>
      <c r="H140" s="103"/>
      <c r="I140" s="104"/>
      <c r="J140" s="43"/>
    </row>
    <row r="166" ht="22.5" customHeight="1" x14ac:dyDescent="0.3"/>
  </sheetData>
  <sheetProtection selectLockedCells="1"/>
  <autoFilter ref="A14:K14"/>
  <mergeCells count="12">
    <mergeCell ref="F139:I139"/>
    <mergeCell ref="A1:K1"/>
    <mergeCell ref="A3:K3"/>
    <mergeCell ref="H5:K5"/>
    <mergeCell ref="H6:K6"/>
    <mergeCell ref="H7:K7"/>
    <mergeCell ref="H8:K8"/>
    <mergeCell ref="C11:D11"/>
    <mergeCell ref="E11:F11"/>
    <mergeCell ref="C12:D12"/>
    <mergeCell ref="E12:F12"/>
    <mergeCell ref="F137:I137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H7:K7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K15:K131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75"/>
  <sheetViews>
    <sheetView topLeftCell="A7" zoomScale="90" zoomScaleNormal="90" zoomScaleSheetLayoutView="110" workbookViewId="0">
      <selection activeCell="M19" sqref="M19"/>
    </sheetView>
  </sheetViews>
  <sheetFormatPr defaultRowHeight="14.4" x14ac:dyDescent="0.3"/>
  <cols>
    <col min="1" max="1" width="9.5546875" bestFit="1" customWidth="1"/>
    <col min="2" max="2" width="9.21875" customWidth="1"/>
    <col min="3" max="3" width="4.44140625" bestFit="1" customWidth="1"/>
    <col min="4" max="4" width="16.77734375" customWidth="1"/>
    <col min="5" max="7" width="16.77734375" style="64" customWidth="1"/>
    <col min="8" max="8" width="16.5546875" customWidth="1"/>
    <col min="9" max="9" width="14.21875" style="1" customWidth="1"/>
    <col min="10" max="10" width="18.21875" style="58" customWidth="1"/>
    <col min="11" max="11" width="6.21875" customWidth="1"/>
    <col min="12" max="12" width="15" customWidth="1"/>
  </cols>
  <sheetData>
    <row r="1" spans="1:26" ht="15.6" x14ac:dyDescent="0.3">
      <c r="A1" s="118" t="s">
        <v>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0"/>
      <c r="E2" s="59"/>
      <c r="F2" s="59"/>
      <c r="G2" s="59"/>
      <c r="H2" s="20"/>
      <c r="I2" s="20"/>
      <c r="J2" s="52"/>
      <c r="K2" s="20"/>
      <c r="L2" s="20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119">
        <v>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2"/>
      <c r="F5" s="2"/>
      <c r="G5" s="2"/>
      <c r="H5" s="21"/>
      <c r="I5" s="120" t="s">
        <v>28</v>
      </c>
      <c r="J5" s="120"/>
      <c r="K5" s="120"/>
      <c r="L5" s="120"/>
    </row>
    <row r="6" spans="1:26" x14ac:dyDescent="0.3">
      <c r="D6" s="5"/>
      <c r="E6" s="60"/>
      <c r="F6" s="60"/>
      <c r="G6" s="60"/>
      <c r="H6" s="5"/>
      <c r="I6" s="121" t="s">
        <v>7</v>
      </c>
      <c r="J6" s="121"/>
      <c r="K6" s="121"/>
      <c r="L6" s="121"/>
    </row>
    <row r="7" spans="1:26" ht="15.6" x14ac:dyDescent="0.3">
      <c r="D7" s="5"/>
      <c r="E7" s="60"/>
      <c r="F7" s="60"/>
      <c r="G7" s="61"/>
      <c r="H7" s="17"/>
      <c r="I7" s="120">
        <v>5</v>
      </c>
      <c r="J7" s="120"/>
      <c r="K7" s="120"/>
      <c r="L7" s="120"/>
    </row>
    <row r="8" spans="1:26" x14ac:dyDescent="0.3">
      <c r="D8" s="5"/>
      <c r="E8" s="60"/>
      <c r="F8" s="60"/>
      <c r="G8" s="60"/>
      <c r="H8" s="5"/>
      <c r="I8" s="121" t="s">
        <v>8</v>
      </c>
      <c r="J8" s="121"/>
      <c r="K8" s="121"/>
      <c r="L8" s="121"/>
    </row>
    <row r="10" spans="1:26" x14ac:dyDescent="0.3">
      <c r="D10" s="5"/>
      <c r="E10" s="60"/>
      <c r="F10" s="60"/>
      <c r="G10" s="60"/>
      <c r="H10" s="5"/>
      <c r="I10" s="7"/>
      <c r="J10" s="53"/>
      <c r="K10" s="5"/>
      <c r="L10" s="5"/>
    </row>
    <row r="11" spans="1:26" ht="15.6" x14ac:dyDescent="0.3">
      <c r="D11" s="122" t="s">
        <v>9</v>
      </c>
      <c r="E11" s="122"/>
      <c r="F11" s="123">
        <v>45561</v>
      </c>
      <c r="G11" s="123"/>
      <c r="H11" s="25"/>
      <c r="I11" s="7"/>
      <c r="J11" s="53"/>
      <c r="K11" s="5"/>
      <c r="L11" s="5"/>
    </row>
    <row r="12" spans="1:26" ht="15.6" x14ac:dyDescent="0.3">
      <c r="D12" s="122" t="s">
        <v>15</v>
      </c>
      <c r="E12" s="122"/>
      <c r="F12" s="124">
        <v>100</v>
      </c>
      <c r="G12" s="124"/>
      <c r="H12" s="26"/>
      <c r="J12" s="54"/>
      <c r="K12" s="18"/>
      <c r="L12" s="18"/>
    </row>
    <row r="13" spans="1:26" x14ac:dyDescent="0.3">
      <c r="D13" s="5"/>
      <c r="E13" s="60"/>
      <c r="F13" s="60"/>
      <c r="G13" s="60"/>
      <c r="H13" s="5"/>
      <c r="I13" s="7"/>
      <c r="J13" s="53"/>
      <c r="K13" s="5"/>
      <c r="L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8" t="s">
        <v>0</v>
      </c>
      <c r="E14" s="62" t="s">
        <v>2</v>
      </c>
      <c r="F14" s="62" t="s">
        <v>3</v>
      </c>
      <c r="G14" s="62" t="s">
        <v>4</v>
      </c>
      <c r="H14" s="8" t="s">
        <v>21</v>
      </c>
      <c r="I14" s="8" t="s">
        <v>19</v>
      </c>
      <c r="J14" s="55" t="s">
        <v>1</v>
      </c>
      <c r="K14" s="8" t="s">
        <v>18</v>
      </c>
      <c r="L14" s="8" t="s">
        <v>5</v>
      </c>
    </row>
    <row r="15" spans="1:26" ht="27.6" x14ac:dyDescent="0.3">
      <c r="A15" s="8" t="str">
        <f t="shared" ref="A15:A40" si="0">$I$5</f>
        <v>русский язык</v>
      </c>
      <c r="B15" s="8">
        <v>2</v>
      </c>
      <c r="C15" s="14">
        <f t="shared" ref="C15:C40" si="1">ROW(B15)-14</f>
        <v>1</v>
      </c>
      <c r="D15" s="27" t="s">
        <v>158</v>
      </c>
      <c r="E15" s="47" t="s">
        <v>650</v>
      </c>
      <c r="F15" s="47" t="s">
        <v>315</v>
      </c>
      <c r="G15" s="47" t="s">
        <v>360</v>
      </c>
      <c r="H15" s="27">
        <f t="shared" ref="H15:H40" si="2">$I$7</f>
        <v>5</v>
      </c>
      <c r="I15" s="71" t="s">
        <v>651</v>
      </c>
      <c r="J15" s="27">
        <v>69</v>
      </c>
      <c r="K15" s="24">
        <f t="shared" ref="K15:K40" si="3">J15/$F$12</f>
        <v>0.69</v>
      </c>
      <c r="L15" s="27" t="s">
        <v>25</v>
      </c>
    </row>
    <row r="16" spans="1:26" ht="27.6" x14ac:dyDescent="0.3">
      <c r="A16" s="8" t="str">
        <f t="shared" si="0"/>
        <v>русский язык</v>
      </c>
      <c r="B16" s="8">
        <v>2</v>
      </c>
      <c r="C16" s="14">
        <f t="shared" si="1"/>
        <v>2</v>
      </c>
      <c r="D16" s="27" t="s">
        <v>142</v>
      </c>
      <c r="E16" s="47" t="s">
        <v>652</v>
      </c>
      <c r="F16" s="47" t="s">
        <v>313</v>
      </c>
      <c r="G16" s="47" t="s">
        <v>653</v>
      </c>
      <c r="H16" s="27">
        <f t="shared" si="2"/>
        <v>5</v>
      </c>
      <c r="I16" s="27" t="s">
        <v>654</v>
      </c>
      <c r="J16" s="27">
        <v>68</v>
      </c>
      <c r="K16" s="24">
        <f t="shared" si="3"/>
        <v>0.68</v>
      </c>
      <c r="L16" s="27" t="s">
        <v>26</v>
      </c>
    </row>
    <row r="17" spans="1:12" ht="27.6" x14ac:dyDescent="0.3">
      <c r="A17" s="8" t="str">
        <f t="shared" si="0"/>
        <v>русский язык</v>
      </c>
      <c r="B17" s="8">
        <v>2</v>
      </c>
      <c r="C17" s="14">
        <f t="shared" si="1"/>
        <v>3</v>
      </c>
      <c r="D17" s="27" t="s">
        <v>149</v>
      </c>
      <c r="E17" s="47" t="s">
        <v>655</v>
      </c>
      <c r="F17" s="47" t="s">
        <v>402</v>
      </c>
      <c r="G17" s="47" t="s">
        <v>265</v>
      </c>
      <c r="H17" s="27">
        <f t="shared" si="2"/>
        <v>5</v>
      </c>
      <c r="I17" s="27" t="s">
        <v>656</v>
      </c>
      <c r="J17" s="27">
        <v>66</v>
      </c>
      <c r="K17" s="24">
        <f t="shared" si="3"/>
        <v>0.66</v>
      </c>
      <c r="L17" s="27" t="s">
        <v>26</v>
      </c>
    </row>
    <row r="18" spans="1:12" ht="27.6" x14ac:dyDescent="0.3">
      <c r="A18" s="8" t="str">
        <f t="shared" si="0"/>
        <v>русский язык</v>
      </c>
      <c r="B18" s="8">
        <v>2</v>
      </c>
      <c r="C18" s="14">
        <f t="shared" si="1"/>
        <v>4</v>
      </c>
      <c r="D18" s="27" t="s">
        <v>143</v>
      </c>
      <c r="E18" s="47" t="s">
        <v>657</v>
      </c>
      <c r="F18" s="47" t="s">
        <v>511</v>
      </c>
      <c r="G18" s="47" t="s">
        <v>258</v>
      </c>
      <c r="H18" s="27">
        <f t="shared" si="2"/>
        <v>5</v>
      </c>
      <c r="I18" s="27" t="s">
        <v>649</v>
      </c>
      <c r="J18" s="27">
        <v>64</v>
      </c>
      <c r="K18" s="24">
        <f t="shared" si="3"/>
        <v>0.64</v>
      </c>
      <c r="L18" s="27" t="s">
        <v>26</v>
      </c>
    </row>
    <row r="19" spans="1:12" ht="27.6" x14ac:dyDescent="0.3">
      <c r="A19" s="8" t="str">
        <f t="shared" si="0"/>
        <v>русский язык</v>
      </c>
      <c r="B19" s="8">
        <v>2</v>
      </c>
      <c r="C19" s="14">
        <f t="shared" si="1"/>
        <v>5</v>
      </c>
      <c r="D19" s="27" t="s">
        <v>141</v>
      </c>
      <c r="E19" s="47" t="s">
        <v>658</v>
      </c>
      <c r="F19" s="47" t="s">
        <v>582</v>
      </c>
      <c r="G19" s="47" t="s">
        <v>329</v>
      </c>
      <c r="H19" s="27">
        <f t="shared" si="2"/>
        <v>5</v>
      </c>
      <c r="I19" s="27" t="s">
        <v>649</v>
      </c>
      <c r="J19" s="27">
        <v>61</v>
      </c>
      <c r="K19" s="24">
        <f t="shared" si="3"/>
        <v>0.61</v>
      </c>
      <c r="L19" s="27" t="s">
        <v>26</v>
      </c>
    </row>
    <row r="20" spans="1:12" ht="27.6" x14ac:dyDescent="0.3">
      <c r="A20" s="8" t="str">
        <f t="shared" si="0"/>
        <v>русский язык</v>
      </c>
      <c r="B20" s="8">
        <v>2</v>
      </c>
      <c r="C20" s="14">
        <f t="shared" si="1"/>
        <v>6</v>
      </c>
      <c r="D20" s="27" t="s">
        <v>138</v>
      </c>
      <c r="E20" s="47" t="s">
        <v>647</v>
      </c>
      <c r="F20" s="47" t="s">
        <v>648</v>
      </c>
      <c r="G20" s="47" t="s">
        <v>509</v>
      </c>
      <c r="H20" s="27">
        <f t="shared" si="2"/>
        <v>5</v>
      </c>
      <c r="I20" s="27" t="s">
        <v>649</v>
      </c>
      <c r="J20" s="27">
        <v>59</v>
      </c>
      <c r="K20" s="24">
        <f t="shared" si="3"/>
        <v>0.59</v>
      </c>
      <c r="L20" s="27" t="s">
        <v>26</v>
      </c>
    </row>
    <row r="21" spans="1:12" ht="27.6" x14ac:dyDescent="0.3">
      <c r="A21" s="8" t="str">
        <f t="shared" si="0"/>
        <v>русский язык</v>
      </c>
      <c r="B21" s="8">
        <v>2</v>
      </c>
      <c r="C21" s="14">
        <f t="shared" si="1"/>
        <v>7</v>
      </c>
      <c r="D21" s="27" t="s">
        <v>160</v>
      </c>
      <c r="E21" s="47" t="s">
        <v>659</v>
      </c>
      <c r="F21" s="47" t="s">
        <v>660</v>
      </c>
      <c r="G21" s="47" t="s">
        <v>278</v>
      </c>
      <c r="H21" s="27">
        <f t="shared" si="2"/>
        <v>5</v>
      </c>
      <c r="I21" s="27" t="s">
        <v>649</v>
      </c>
      <c r="J21" s="27">
        <v>58</v>
      </c>
      <c r="K21" s="24">
        <f t="shared" si="3"/>
        <v>0.57999999999999996</v>
      </c>
      <c r="L21" s="27" t="s">
        <v>26</v>
      </c>
    </row>
    <row r="22" spans="1:12" ht="27.6" x14ac:dyDescent="0.3">
      <c r="A22" s="8" t="str">
        <f t="shared" si="0"/>
        <v>русский язык</v>
      </c>
      <c r="B22" s="8">
        <v>2</v>
      </c>
      <c r="C22" s="14">
        <f t="shared" si="1"/>
        <v>8</v>
      </c>
      <c r="D22" s="27" t="s">
        <v>136</v>
      </c>
      <c r="E22" s="47" t="s">
        <v>661</v>
      </c>
      <c r="F22" s="47" t="s">
        <v>662</v>
      </c>
      <c r="G22" s="47" t="s">
        <v>462</v>
      </c>
      <c r="H22" s="27">
        <f t="shared" si="2"/>
        <v>5</v>
      </c>
      <c r="I22" s="27" t="s">
        <v>649</v>
      </c>
      <c r="J22" s="27">
        <v>57</v>
      </c>
      <c r="K22" s="24">
        <f t="shared" si="3"/>
        <v>0.56999999999999995</v>
      </c>
      <c r="L22" s="27" t="s">
        <v>27</v>
      </c>
    </row>
    <row r="23" spans="1:12" ht="27.6" x14ac:dyDescent="0.3">
      <c r="A23" s="8" t="str">
        <f t="shared" si="0"/>
        <v>русский язык</v>
      </c>
      <c r="B23" s="8">
        <v>2</v>
      </c>
      <c r="C23" s="14">
        <f t="shared" si="1"/>
        <v>9</v>
      </c>
      <c r="D23" s="27" t="s">
        <v>146</v>
      </c>
      <c r="E23" s="47" t="s">
        <v>471</v>
      </c>
      <c r="F23" s="47" t="s">
        <v>663</v>
      </c>
      <c r="G23" s="47" t="s">
        <v>268</v>
      </c>
      <c r="H23" s="27">
        <f t="shared" si="2"/>
        <v>5</v>
      </c>
      <c r="I23" s="27" t="s">
        <v>656</v>
      </c>
      <c r="J23" s="27">
        <v>54</v>
      </c>
      <c r="K23" s="24">
        <f t="shared" si="3"/>
        <v>0.54</v>
      </c>
      <c r="L23" s="27" t="s">
        <v>27</v>
      </c>
    </row>
    <row r="24" spans="1:12" ht="27.6" x14ac:dyDescent="0.3">
      <c r="A24" s="8" t="str">
        <f t="shared" si="0"/>
        <v>русский язык</v>
      </c>
      <c r="B24" s="8">
        <v>2</v>
      </c>
      <c r="C24" s="14">
        <f t="shared" si="1"/>
        <v>10</v>
      </c>
      <c r="D24" s="27" t="s">
        <v>150</v>
      </c>
      <c r="E24" s="47" t="s">
        <v>664</v>
      </c>
      <c r="F24" s="47" t="s">
        <v>315</v>
      </c>
      <c r="G24" s="47" t="s">
        <v>486</v>
      </c>
      <c r="H24" s="27">
        <f t="shared" si="2"/>
        <v>5</v>
      </c>
      <c r="I24" s="27" t="s">
        <v>656</v>
      </c>
      <c r="J24" s="27">
        <v>54</v>
      </c>
      <c r="K24" s="24">
        <f t="shared" si="3"/>
        <v>0.54</v>
      </c>
      <c r="L24" s="27" t="s">
        <v>27</v>
      </c>
    </row>
    <row r="25" spans="1:12" ht="27.6" x14ac:dyDescent="0.3">
      <c r="A25" s="8" t="str">
        <f t="shared" si="0"/>
        <v>русский язык</v>
      </c>
      <c r="B25" s="8">
        <v>2</v>
      </c>
      <c r="C25" s="14">
        <f t="shared" si="1"/>
        <v>11</v>
      </c>
      <c r="D25" s="27" t="s">
        <v>137</v>
      </c>
      <c r="E25" s="47" t="s">
        <v>418</v>
      </c>
      <c r="F25" s="47" t="s">
        <v>402</v>
      </c>
      <c r="G25" s="47" t="s">
        <v>376</v>
      </c>
      <c r="H25" s="27">
        <f t="shared" si="2"/>
        <v>5</v>
      </c>
      <c r="I25" s="27" t="s">
        <v>649</v>
      </c>
      <c r="J25" s="27">
        <v>49</v>
      </c>
      <c r="K25" s="24">
        <f t="shared" si="3"/>
        <v>0.49</v>
      </c>
      <c r="L25" s="27" t="s">
        <v>27</v>
      </c>
    </row>
    <row r="26" spans="1:12" ht="27.6" x14ac:dyDescent="0.3">
      <c r="A26" s="8" t="str">
        <f t="shared" si="0"/>
        <v>русский язык</v>
      </c>
      <c r="B26" s="8">
        <v>2</v>
      </c>
      <c r="C26" s="14">
        <f t="shared" si="1"/>
        <v>12</v>
      </c>
      <c r="D26" s="27" t="s">
        <v>139</v>
      </c>
      <c r="E26" s="47" t="s">
        <v>665</v>
      </c>
      <c r="F26" s="47" t="s">
        <v>503</v>
      </c>
      <c r="G26" s="47" t="s">
        <v>332</v>
      </c>
      <c r="H26" s="27">
        <f t="shared" si="2"/>
        <v>5</v>
      </c>
      <c r="I26" s="27" t="s">
        <v>649</v>
      </c>
      <c r="J26" s="27">
        <v>49</v>
      </c>
      <c r="K26" s="24">
        <f t="shared" si="3"/>
        <v>0.49</v>
      </c>
      <c r="L26" s="27" t="s">
        <v>27</v>
      </c>
    </row>
    <row r="27" spans="1:12" ht="27.6" x14ac:dyDescent="0.3">
      <c r="A27" s="8" t="str">
        <f t="shared" si="0"/>
        <v>русский язык</v>
      </c>
      <c r="B27" s="8">
        <v>2</v>
      </c>
      <c r="C27" s="14">
        <f t="shared" si="1"/>
        <v>13</v>
      </c>
      <c r="D27" s="27" t="s">
        <v>140</v>
      </c>
      <c r="E27" s="47" t="s">
        <v>666</v>
      </c>
      <c r="F27" s="47" t="s">
        <v>530</v>
      </c>
      <c r="G27" s="47" t="s">
        <v>527</v>
      </c>
      <c r="H27" s="27">
        <f t="shared" si="2"/>
        <v>5</v>
      </c>
      <c r="I27" s="27" t="s">
        <v>649</v>
      </c>
      <c r="J27" s="27">
        <v>46</v>
      </c>
      <c r="K27" s="24">
        <f t="shared" si="3"/>
        <v>0.46</v>
      </c>
      <c r="L27" s="27" t="s">
        <v>27</v>
      </c>
    </row>
    <row r="28" spans="1:12" ht="27.6" x14ac:dyDescent="0.3">
      <c r="A28" s="8" t="str">
        <f t="shared" si="0"/>
        <v>русский язык</v>
      </c>
      <c r="B28" s="8">
        <v>2</v>
      </c>
      <c r="C28" s="14">
        <f t="shared" si="1"/>
        <v>14</v>
      </c>
      <c r="D28" s="27" t="s">
        <v>151</v>
      </c>
      <c r="E28" s="47" t="s">
        <v>667</v>
      </c>
      <c r="F28" s="47" t="s">
        <v>565</v>
      </c>
      <c r="G28" s="47" t="s">
        <v>258</v>
      </c>
      <c r="H28" s="27">
        <f t="shared" si="2"/>
        <v>5</v>
      </c>
      <c r="I28" s="27" t="s">
        <v>656</v>
      </c>
      <c r="J28" s="27">
        <v>41</v>
      </c>
      <c r="K28" s="24">
        <f t="shared" si="3"/>
        <v>0.41</v>
      </c>
      <c r="L28" s="27" t="s">
        <v>27</v>
      </c>
    </row>
    <row r="29" spans="1:12" ht="27.6" x14ac:dyDescent="0.3">
      <c r="A29" s="8" t="str">
        <f t="shared" si="0"/>
        <v>русский язык</v>
      </c>
      <c r="B29" s="8">
        <v>2</v>
      </c>
      <c r="C29" s="14">
        <f t="shared" si="1"/>
        <v>15</v>
      </c>
      <c r="D29" s="27" t="s">
        <v>147</v>
      </c>
      <c r="E29" s="47" t="s">
        <v>668</v>
      </c>
      <c r="F29" s="47" t="s">
        <v>384</v>
      </c>
      <c r="G29" s="47" t="s">
        <v>258</v>
      </c>
      <c r="H29" s="27">
        <f t="shared" si="2"/>
        <v>5</v>
      </c>
      <c r="I29" s="27" t="s">
        <v>656</v>
      </c>
      <c r="J29" s="27">
        <v>40</v>
      </c>
      <c r="K29" s="24">
        <f t="shared" si="3"/>
        <v>0.4</v>
      </c>
      <c r="L29" s="27" t="s">
        <v>27</v>
      </c>
    </row>
    <row r="30" spans="1:12" ht="27.6" x14ac:dyDescent="0.3">
      <c r="A30" s="8" t="str">
        <f t="shared" si="0"/>
        <v>русский язык</v>
      </c>
      <c r="B30" s="8">
        <v>2</v>
      </c>
      <c r="C30" s="14">
        <f t="shared" si="1"/>
        <v>16</v>
      </c>
      <c r="D30" s="27" t="s">
        <v>135</v>
      </c>
      <c r="E30" s="47" t="s">
        <v>669</v>
      </c>
      <c r="F30" s="47" t="s">
        <v>267</v>
      </c>
      <c r="G30" s="47" t="s">
        <v>268</v>
      </c>
      <c r="H30" s="27">
        <f t="shared" si="2"/>
        <v>5</v>
      </c>
      <c r="I30" s="105" t="s">
        <v>649</v>
      </c>
      <c r="J30" s="27">
        <v>38</v>
      </c>
      <c r="K30" s="24">
        <f t="shared" si="3"/>
        <v>0.38</v>
      </c>
      <c r="L30" s="27" t="s">
        <v>27</v>
      </c>
    </row>
    <row r="31" spans="1:12" ht="27.6" x14ac:dyDescent="0.3">
      <c r="A31" s="8" t="str">
        <f t="shared" si="0"/>
        <v>русский язык</v>
      </c>
      <c r="B31" s="8">
        <v>2</v>
      </c>
      <c r="C31" s="14">
        <f t="shared" si="1"/>
        <v>17</v>
      </c>
      <c r="D31" s="27" t="s">
        <v>153</v>
      </c>
      <c r="E31" s="47" t="s">
        <v>670</v>
      </c>
      <c r="F31" s="47" t="s">
        <v>671</v>
      </c>
      <c r="G31" s="47" t="s">
        <v>470</v>
      </c>
      <c r="H31" s="27">
        <f t="shared" si="2"/>
        <v>5</v>
      </c>
      <c r="I31" s="27" t="s">
        <v>651</v>
      </c>
      <c r="J31" s="27">
        <v>38</v>
      </c>
      <c r="K31" s="24">
        <f t="shared" si="3"/>
        <v>0.38</v>
      </c>
      <c r="L31" s="27" t="s">
        <v>27</v>
      </c>
    </row>
    <row r="32" spans="1:12" ht="27.6" x14ac:dyDescent="0.3">
      <c r="A32" s="8" t="str">
        <f t="shared" si="0"/>
        <v>русский язык</v>
      </c>
      <c r="B32" s="8">
        <v>2</v>
      </c>
      <c r="C32" s="14">
        <f t="shared" si="1"/>
        <v>18</v>
      </c>
      <c r="D32" s="27" t="s">
        <v>144</v>
      </c>
      <c r="E32" s="47" t="s">
        <v>386</v>
      </c>
      <c r="F32" s="47" t="s">
        <v>417</v>
      </c>
      <c r="G32" s="47" t="s">
        <v>299</v>
      </c>
      <c r="H32" s="27">
        <f t="shared" si="2"/>
        <v>5</v>
      </c>
      <c r="I32" s="27" t="s">
        <v>656</v>
      </c>
      <c r="J32" s="27">
        <v>37</v>
      </c>
      <c r="K32" s="24">
        <f t="shared" si="3"/>
        <v>0.37</v>
      </c>
      <c r="L32" s="27" t="s">
        <v>27</v>
      </c>
    </row>
    <row r="33" spans="1:12" ht="27.6" x14ac:dyDescent="0.3">
      <c r="A33" s="8" t="str">
        <f t="shared" si="0"/>
        <v>русский язык</v>
      </c>
      <c r="B33" s="8">
        <v>2</v>
      </c>
      <c r="C33" s="14">
        <f t="shared" si="1"/>
        <v>19</v>
      </c>
      <c r="D33" s="27" t="s">
        <v>148</v>
      </c>
      <c r="E33" s="47" t="s">
        <v>672</v>
      </c>
      <c r="F33" s="47" t="s">
        <v>673</v>
      </c>
      <c r="G33" s="47" t="s">
        <v>283</v>
      </c>
      <c r="H33" s="27">
        <f t="shared" si="2"/>
        <v>5</v>
      </c>
      <c r="I33" s="27" t="s">
        <v>656</v>
      </c>
      <c r="J33" s="27">
        <v>36</v>
      </c>
      <c r="K33" s="24">
        <f t="shared" si="3"/>
        <v>0.36</v>
      </c>
      <c r="L33" s="27" t="s">
        <v>27</v>
      </c>
    </row>
    <row r="34" spans="1:12" ht="27.6" x14ac:dyDescent="0.3">
      <c r="A34" s="8" t="str">
        <f t="shared" si="0"/>
        <v>русский язык</v>
      </c>
      <c r="B34" s="8">
        <v>2</v>
      </c>
      <c r="C34" s="14">
        <f t="shared" si="1"/>
        <v>20</v>
      </c>
      <c r="D34" s="27" t="s">
        <v>145</v>
      </c>
      <c r="E34" s="47" t="s">
        <v>674</v>
      </c>
      <c r="F34" s="47" t="s">
        <v>662</v>
      </c>
      <c r="G34" s="47" t="s">
        <v>360</v>
      </c>
      <c r="H34" s="27">
        <f t="shared" si="2"/>
        <v>5</v>
      </c>
      <c r="I34" s="27" t="s">
        <v>656</v>
      </c>
      <c r="J34" s="27">
        <v>35</v>
      </c>
      <c r="K34" s="24">
        <f t="shared" si="3"/>
        <v>0.35</v>
      </c>
      <c r="L34" s="27" t="s">
        <v>27</v>
      </c>
    </row>
    <row r="35" spans="1:12" ht="27.6" x14ac:dyDescent="0.3">
      <c r="A35" s="8" t="str">
        <f t="shared" si="0"/>
        <v>русский язык</v>
      </c>
      <c r="B35" s="8">
        <v>2</v>
      </c>
      <c r="C35" s="14">
        <f t="shared" si="1"/>
        <v>21</v>
      </c>
      <c r="D35" s="27" t="s">
        <v>159</v>
      </c>
      <c r="E35" s="47" t="s">
        <v>675</v>
      </c>
      <c r="F35" s="47" t="s">
        <v>479</v>
      </c>
      <c r="G35" s="47" t="s">
        <v>258</v>
      </c>
      <c r="H35" s="27">
        <f t="shared" si="2"/>
        <v>5</v>
      </c>
      <c r="I35" s="27" t="s">
        <v>649</v>
      </c>
      <c r="J35" s="27">
        <v>34</v>
      </c>
      <c r="K35" s="24">
        <f t="shared" si="3"/>
        <v>0.34</v>
      </c>
      <c r="L35" s="27" t="s">
        <v>27</v>
      </c>
    </row>
    <row r="36" spans="1:12" ht="27.6" x14ac:dyDescent="0.3">
      <c r="A36" s="8" t="str">
        <f t="shared" si="0"/>
        <v>русский язык</v>
      </c>
      <c r="B36" s="8">
        <v>2</v>
      </c>
      <c r="C36" s="14">
        <f t="shared" si="1"/>
        <v>22</v>
      </c>
      <c r="D36" s="27" t="s">
        <v>157</v>
      </c>
      <c r="E36" s="47" t="s">
        <v>676</v>
      </c>
      <c r="F36" s="47" t="s">
        <v>402</v>
      </c>
      <c r="G36" s="47" t="s">
        <v>441</v>
      </c>
      <c r="H36" s="27">
        <f t="shared" si="2"/>
        <v>5</v>
      </c>
      <c r="I36" s="27" t="s">
        <v>651</v>
      </c>
      <c r="J36" s="27">
        <v>32</v>
      </c>
      <c r="K36" s="24">
        <f t="shared" si="3"/>
        <v>0.32</v>
      </c>
      <c r="L36" s="27" t="s">
        <v>27</v>
      </c>
    </row>
    <row r="37" spans="1:12" ht="27.6" x14ac:dyDescent="0.3">
      <c r="A37" s="8" t="str">
        <f t="shared" si="0"/>
        <v>русский язык</v>
      </c>
      <c r="B37" s="8">
        <v>2</v>
      </c>
      <c r="C37" s="14">
        <f t="shared" si="1"/>
        <v>23</v>
      </c>
      <c r="D37" s="27" t="s">
        <v>154</v>
      </c>
      <c r="E37" s="47" t="s">
        <v>677</v>
      </c>
      <c r="F37" s="47" t="s">
        <v>447</v>
      </c>
      <c r="G37" s="47" t="s">
        <v>373</v>
      </c>
      <c r="H37" s="27">
        <f t="shared" si="2"/>
        <v>5</v>
      </c>
      <c r="I37" s="27" t="s">
        <v>651</v>
      </c>
      <c r="J37" s="27">
        <v>28</v>
      </c>
      <c r="K37" s="24">
        <f t="shared" si="3"/>
        <v>0.28000000000000003</v>
      </c>
      <c r="L37" s="27" t="s">
        <v>27</v>
      </c>
    </row>
    <row r="38" spans="1:12" ht="27.6" x14ac:dyDescent="0.3">
      <c r="A38" s="8" t="str">
        <f t="shared" si="0"/>
        <v>русский язык</v>
      </c>
      <c r="B38" s="8">
        <v>2</v>
      </c>
      <c r="C38" s="14">
        <f t="shared" si="1"/>
        <v>24</v>
      </c>
      <c r="D38" s="27" t="s">
        <v>156</v>
      </c>
      <c r="E38" s="47" t="s">
        <v>678</v>
      </c>
      <c r="F38" s="47" t="s">
        <v>402</v>
      </c>
      <c r="G38" s="47" t="s">
        <v>258</v>
      </c>
      <c r="H38" s="27">
        <f t="shared" si="2"/>
        <v>5</v>
      </c>
      <c r="I38" s="27" t="s">
        <v>651</v>
      </c>
      <c r="J38" s="27">
        <v>28</v>
      </c>
      <c r="K38" s="24">
        <f t="shared" si="3"/>
        <v>0.28000000000000003</v>
      </c>
      <c r="L38" s="27" t="s">
        <v>27</v>
      </c>
    </row>
    <row r="39" spans="1:12" ht="27.6" x14ac:dyDescent="0.3">
      <c r="A39" s="8" t="str">
        <f t="shared" si="0"/>
        <v>русский язык</v>
      </c>
      <c r="B39" s="8">
        <v>2</v>
      </c>
      <c r="C39" s="14">
        <f t="shared" si="1"/>
        <v>25</v>
      </c>
      <c r="D39" s="27" t="s">
        <v>152</v>
      </c>
      <c r="E39" s="47" t="s">
        <v>679</v>
      </c>
      <c r="F39" s="47" t="s">
        <v>680</v>
      </c>
      <c r="G39" s="47" t="s">
        <v>278</v>
      </c>
      <c r="H39" s="27">
        <f t="shared" si="2"/>
        <v>5</v>
      </c>
      <c r="I39" s="27" t="s">
        <v>656</v>
      </c>
      <c r="J39" s="27">
        <v>23</v>
      </c>
      <c r="K39" s="24">
        <f t="shared" si="3"/>
        <v>0.23</v>
      </c>
      <c r="L39" s="27" t="s">
        <v>27</v>
      </c>
    </row>
    <row r="40" spans="1:12" ht="27.6" x14ac:dyDescent="0.3">
      <c r="A40" s="8" t="str">
        <f t="shared" si="0"/>
        <v>русский язык</v>
      </c>
      <c r="B40" s="8">
        <v>2</v>
      </c>
      <c r="C40" s="14">
        <f t="shared" si="1"/>
        <v>26</v>
      </c>
      <c r="D40" s="27" t="s">
        <v>155</v>
      </c>
      <c r="E40" s="47" t="s">
        <v>682</v>
      </c>
      <c r="F40" s="47" t="s">
        <v>681</v>
      </c>
      <c r="G40" s="47" t="s">
        <v>278</v>
      </c>
      <c r="H40" s="27">
        <f t="shared" si="2"/>
        <v>5</v>
      </c>
      <c r="I40" s="27" t="s">
        <v>651</v>
      </c>
      <c r="J40" s="27">
        <v>4</v>
      </c>
      <c r="K40" s="24">
        <f t="shared" si="3"/>
        <v>0.04</v>
      </c>
      <c r="L40" s="27" t="s">
        <v>27</v>
      </c>
    </row>
    <row r="44" spans="1:12" ht="15.6" x14ac:dyDescent="0.3">
      <c r="D44" s="2"/>
      <c r="E44" s="2"/>
      <c r="F44" s="63"/>
      <c r="G44" s="63"/>
      <c r="H44" s="15"/>
      <c r="I44" s="7"/>
      <c r="J44" s="53"/>
      <c r="K44" s="5"/>
      <c r="L44" s="10"/>
    </row>
    <row r="45" spans="1:12" ht="15.6" x14ac:dyDescent="0.3">
      <c r="D45" s="9" t="s">
        <v>11</v>
      </c>
      <c r="F45" s="65"/>
      <c r="G45" s="72" t="s">
        <v>252</v>
      </c>
      <c r="H45" s="12"/>
      <c r="I45" s="13"/>
      <c r="J45" s="56"/>
      <c r="K45" s="23"/>
      <c r="L45" s="11"/>
    </row>
    <row r="46" spans="1:12" x14ac:dyDescent="0.3">
      <c r="D46" s="5"/>
      <c r="E46" s="60"/>
      <c r="F46" s="67" t="s">
        <v>13</v>
      </c>
      <c r="G46" s="117" t="s">
        <v>10</v>
      </c>
      <c r="H46" s="117"/>
      <c r="I46" s="117"/>
      <c r="J46" s="117"/>
      <c r="K46" s="16"/>
      <c r="L46" s="5"/>
    </row>
    <row r="47" spans="1:12" ht="15.6" x14ac:dyDescent="0.3">
      <c r="D47" s="9" t="s">
        <v>12</v>
      </c>
      <c r="F47" s="65" t="s">
        <v>255</v>
      </c>
      <c r="G47" s="72"/>
      <c r="H47" s="12"/>
      <c r="I47" s="13"/>
      <c r="J47" s="56"/>
      <c r="K47" s="23"/>
      <c r="L47" s="11"/>
    </row>
    <row r="48" spans="1:12" x14ac:dyDescent="0.3">
      <c r="F48" s="67" t="s">
        <v>13</v>
      </c>
      <c r="G48" s="117" t="s">
        <v>10</v>
      </c>
      <c r="H48" s="117"/>
      <c r="I48" s="117"/>
      <c r="J48" s="117"/>
      <c r="K48" s="16"/>
    </row>
    <row r="49" spans="6:11" x14ac:dyDescent="0.3">
      <c r="F49" s="68"/>
      <c r="G49" s="68"/>
      <c r="H49" s="16"/>
      <c r="I49" s="16"/>
      <c r="J49" s="57"/>
      <c r="K49" s="16"/>
    </row>
    <row r="75" ht="22.5" customHeight="1" x14ac:dyDescent="0.3"/>
  </sheetData>
  <autoFilter ref="A14:L14">
    <sortState ref="A15:L40">
      <sortCondition descending="1" ref="K14"/>
    </sortState>
  </autoFilter>
  <mergeCells count="12">
    <mergeCell ref="G48:J48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6:J46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L15:L40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85"/>
  <sheetViews>
    <sheetView topLeftCell="A19" zoomScaleNormal="100" zoomScaleSheetLayoutView="90" workbookViewId="0">
      <selection activeCell="E50" sqref="E50"/>
    </sheetView>
  </sheetViews>
  <sheetFormatPr defaultRowHeight="14.4" x14ac:dyDescent="0.3"/>
  <cols>
    <col min="1" max="1" width="9.5546875" bestFit="1" customWidth="1"/>
    <col min="2" max="2" width="9.21875" customWidth="1"/>
    <col min="3" max="3" width="4.44140625" bestFit="1" customWidth="1"/>
    <col min="4" max="4" width="16.77734375" customWidth="1"/>
    <col min="5" max="7" width="16.77734375" style="64" customWidth="1"/>
    <col min="8" max="8" width="16.5546875" customWidth="1"/>
    <col min="9" max="9" width="14.21875" style="1" customWidth="1"/>
    <col min="10" max="10" width="18.21875" customWidth="1"/>
    <col min="11" max="11" width="6.21875" customWidth="1"/>
    <col min="12" max="12" width="15" customWidth="1"/>
  </cols>
  <sheetData>
    <row r="1" spans="1:26" ht="15.6" x14ac:dyDescent="0.3">
      <c r="A1" s="118" t="s">
        <v>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0"/>
      <c r="E2" s="59"/>
      <c r="F2" s="59"/>
      <c r="G2" s="59"/>
      <c r="H2" s="20"/>
      <c r="I2" s="20"/>
      <c r="J2" s="44"/>
      <c r="K2" s="20"/>
      <c r="L2" s="20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119">
        <v>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2"/>
      <c r="F5" s="2"/>
      <c r="G5" s="2"/>
      <c r="H5" s="21"/>
      <c r="I5" s="120" t="s">
        <v>28</v>
      </c>
      <c r="J5" s="120"/>
      <c r="K5" s="120"/>
      <c r="L5" s="120"/>
    </row>
    <row r="6" spans="1:26" x14ac:dyDescent="0.3">
      <c r="D6" s="5"/>
      <c r="E6" s="60"/>
      <c r="F6" s="60"/>
      <c r="G6" s="60"/>
      <c r="H6" s="5"/>
      <c r="I6" s="121" t="s">
        <v>7</v>
      </c>
      <c r="J6" s="121"/>
      <c r="K6" s="121"/>
      <c r="L6" s="121"/>
    </row>
    <row r="7" spans="1:26" ht="15.6" x14ac:dyDescent="0.3">
      <c r="D7" s="5"/>
      <c r="E7" s="60"/>
      <c r="F7" s="60"/>
      <c r="G7" s="61"/>
      <c r="H7" s="17"/>
      <c r="I7" s="120">
        <v>6</v>
      </c>
      <c r="J7" s="120"/>
      <c r="K7" s="120"/>
      <c r="L7" s="120"/>
    </row>
    <row r="8" spans="1:26" x14ac:dyDescent="0.3">
      <c r="D8" s="5"/>
      <c r="E8" s="60"/>
      <c r="F8" s="60"/>
      <c r="G8" s="60"/>
      <c r="H8" s="5"/>
      <c r="I8" s="121" t="s">
        <v>8</v>
      </c>
      <c r="J8" s="121"/>
      <c r="K8" s="121"/>
      <c r="L8" s="121"/>
    </row>
    <row r="10" spans="1:26" x14ac:dyDescent="0.3">
      <c r="D10" s="5"/>
      <c r="E10" s="60"/>
      <c r="F10" s="60"/>
      <c r="G10" s="60"/>
      <c r="H10" s="5"/>
      <c r="I10" s="7"/>
      <c r="J10" s="5"/>
      <c r="K10" s="5"/>
      <c r="L10" s="5"/>
    </row>
    <row r="11" spans="1:26" ht="15.6" x14ac:dyDescent="0.3">
      <c r="D11" s="122" t="s">
        <v>9</v>
      </c>
      <c r="E11" s="122"/>
      <c r="F11" s="123">
        <v>45561</v>
      </c>
      <c r="G11" s="123"/>
      <c r="H11" s="25"/>
      <c r="I11" s="7"/>
      <c r="J11" s="5"/>
      <c r="K11" s="5"/>
      <c r="L11" s="5"/>
    </row>
    <row r="12" spans="1:26" ht="15.6" x14ac:dyDescent="0.3">
      <c r="D12" s="122" t="s">
        <v>15</v>
      </c>
      <c r="E12" s="122"/>
      <c r="F12" s="124">
        <v>100</v>
      </c>
      <c r="G12" s="124"/>
      <c r="H12" s="26"/>
      <c r="J12" s="18"/>
      <c r="K12" s="18"/>
      <c r="L12" s="18"/>
    </row>
    <row r="13" spans="1:26" x14ac:dyDescent="0.3">
      <c r="D13" s="5"/>
      <c r="E13" s="60"/>
      <c r="F13" s="60"/>
      <c r="G13" s="60"/>
      <c r="H13" s="5"/>
      <c r="I13" s="7"/>
      <c r="J13" s="5"/>
      <c r="K13" s="5"/>
      <c r="L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8" t="s">
        <v>0</v>
      </c>
      <c r="E14" s="62" t="s">
        <v>2</v>
      </c>
      <c r="F14" s="62" t="s">
        <v>3</v>
      </c>
      <c r="G14" s="62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7.6" x14ac:dyDescent="0.3">
      <c r="A15" s="8" t="str">
        <f t="shared" ref="A15:A50" si="0">$I$5</f>
        <v>русский язык</v>
      </c>
      <c r="B15" s="8">
        <v>2</v>
      </c>
      <c r="C15" s="14">
        <f t="shared" ref="C15:C50" si="1">ROW(B15)-14</f>
        <v>1</v>
      </c>
      <c r="D15" s="27" t="s">
        <v>179</v>
      </c>
      <c r="E15" s="47" t="s">
        <v>401</v>
      </c>
      <c r="F15" s="47" t="s">
        <v>402</v>
      </c>
      <c r="G15" s="47" t="s">
        <v>268</v>
      </c>
      <c r="H15" s="27">
        <f t="shared" ref="H15:H50" si="2">$I$7</f>
        <v>6</v>
      </c>
      <c r="I15" s="73" t="s">
        <v>749</v>
      </c>
      <c r="J15" s="27">
        <v>76</v>
      </c>
      <c r="K15" s="24">
        <f t="shared" ref="K15:K50" si="3">J15/$F$12</f>
        <v>0.76</v>
      </c>
      <c r="L15" s="27" t="s">
        <v>25</v>
      </c>
    </row>
    <row r="16" spans="1:26" ht="27.6" x14ac:dyDescent="0.3">
      <c r="A16" s="8" t="str">
        <f t="shared" si="0"/>
        <v>русский язык</v>
      </c>
      <c r="B16" s="8">
        <v>2</v>
      </c>
      <c r="C16" s="14">
        <f t="shared" si="1"/>
        <v>2</v>
      </c>
      <c r="D16" s="27" t="s">
        <v>168</v>
      </c>
      <c r="E16" s="47" t="s">
        <v>403</v>
      </c>
      <c r="F16" s="47" t="s">
        <v>384</v>
      </c>
      <c r="G16" s="47" t="s">
        <v>404</v>
      </c>
      <c r="H16" s="27">
        <f t="shared" si="2"/>
        <v>6</v>
      </c>
      <c r="I16" s="27" t="s">
        <v>750</v>
      </c>
      <c r="J16" s="27">
        <v>74</v>
      </c>
      <c r="K16" s="24">
        <f t="shared" si="3"/>
        <v>0.74</v>
      </c>
      <c r="L16" s="27" t="s">
        <v>26</v>
      </c>
    </row>
    <row r="17" spans="1:12" ht="27.6" x14ac:dyDescent="0.3">
      <c r="A17" s="8" t="str">
        <f t="shared" si="0"/>
        <v>русский язык</v>
      </c>
      <c r="B17" s="8">
        <v>2</v>
      </c>
      <c r="C17" s="14">
        <f t="shared" si="1"/>
        <v>3</v>
      </c>
      <c r="D17" s="27" t="s">
        <v>170</v>
      </c>
      <c r="E17" s="47" t="s">
        <v>405</v>
      </c>
      <c r="F17" s="47" t="s">
        <v>301</v>
      </c>
      <c r="G17" s="47" t="s">
        <v>406</v>
      </c>
      <c r="H17" s="27">
        <f t="shared" si="2"/>
        <v>6</v>
      </c>
      <c r="I17" s="27" t="s">
        <v>750</v>
      </c>
      <c r="J17" s="27">
        <v>74</v>
      </c>
      <c r="K17" s="24">
        <f t="shared" si="3"/>
        <v>0.74</v>
      </c>
      <c r="L17" s="27" t="s">
        <v>26</v>
      </c>
    </row>
    <row r="18" spans="1:12" ht="27.6" x14ac:dyDescent="0.3">
      <c r="A18" s="8" t="str">
        <f t="shared" si="0"/>
        <v>русский язык</v>
      </c>
      <c r="B18" s="8">
        <v>2</v>
      </c>
      <c r="C18" s="14">
        <f t="shared" si="1"/>
        <v>4</v>
      </c>
      <c r="D18" s="27" t="s">
        <v>190</v>
      </c>
      <c r="E18" s="47" t="s">
        <v>407</v>
      </c>
      <c r="F18" s="47" t="s">
        <v>408</v>
      </c>
      <c r="G18" s="47" t="s">
        <v>258</v>
      </c>
      <c r="H18" s="27">
        <f t="shared" si="2"/>
        <v>6</v>
      </c>
      <c r="I18" s="27" t="s">
        <v>751</v>
      </c>
      <c r="J18" s="27">
        <v>73</v>
      </c>
      <c r="K18" s="24">
        <f t="shared" si="3"/>
        <v>0.73</v>
      </c>
      <c r="L18" s="27" t="s">
        <v>26</v>
      </c>
    </row>
    <row r="19" spans="1:12" ht="27.6" x14ac:dyDescent="0.3">
      <c r="A19" s="8" t="str">
        <f t="shared" si="0"/>
        <v>русский язык</v>
      </c>
      <c r="B19" s="8">
        <v>2</v>
      </c>
      <c r="C19" s="14">
        <f t="shared" si="1"/>
        <v>5</v>
      </c>
      <c r="D19" s="27" t="s">
        <v>177</v>
      </c>
      <c r="E19" s="47" t="s">
        <v>409</v>
      </c>
      <c r="F19" s="47" t="s">
        <v>410</v>
      </c>
      <c r="G19" s="47" t="s">
        <v>299</v>
      </c>
      <c r="H19" s="27">
        <f t="shared" si="2"/>
        <v>6</v>
      </c>
      <c r="I19" s="27" t="s">
        <v>749</v>
      </c>
      <c r="J19" s="27">
        <v>72</v>
      </c>
      <c r="K19" s="24">
        <f t="shared" si="3"/>
        <v>0.72</v>
      </c>
      <c r="L19" s="27" t="s">
        <v>26</v>
      </c>
    </row>
    <row r="20" spans="1:12" ht="27.6" x14ac:dyDescent="0.3">
      <c r="A20" s="8" t="str">
        <f t="shared" si="0"/>
        <v>русский язык</v>
      </c>
      <c r="B20" s="8">
        <v>2</v>
      </c>
      <c r="C20" s="14">
        <f t="shared" si="1"/>
        <v>6</v>
      </c>
      <c r="D20" s="27" t="s">
        <v>187</v>
      </c>
      <c r="E20" s="47" t="s">
        <v>411</v>
      </c>
      <c r="F20" s="47" t="s">
        <v>412</v>
      </c>
      <c r="G20" s="47" t="s">
        <v>360</v>
      </c>
      <c r="H20" s="27">
        <f t="shared" si="2"/>
        <v>6</v>
      </c>
      <c r="I20" s="27" t="s">
        <v>751</v>
      </c>
      <c r="J20" s="27">
        <v>66</v>
      </c>
      <c r="K20" s="24">
        <f t="shared" si="3"/>
        <v>0.66</v>
      </c>
      <c r="L20" s="27" t="s">
        <v>26</v>
      </c>
    </row>
    <row r="21" spans="1:12" ht="27.6" x14ac:dyDescent="0.3">
      <c r="A21" s="8" t="str">
        <f t="shared" si="0"/>
        <v>русский язык</v>
      </c>
      <c r="B21" s="8">
        <v>2</v>
      </c>
      <c r="C21" s="14">
        <f t="shared" si="1"/>
        <v>7</v>
      </c>
      <c r="D21" s="27" t="s">
        <v>185</v>
      </c>
      <c r="E21" s="47" t="s">
        <v>413</v>
      </c>
      <c r="F21" s="47" t="s">
        <v>414</v>
      </c>
      <c r="G21" s="47" t="s">
        <v>299</v>
      </c>
      <c r="H21" s="27">
        <f t="shared" si="2"/>
        <v>6</v>
      </c>
      <c r="I21" s="27" t="s">
        <v>749</v>
      </c>
      <c r="J21" s="27">
        <v>65</v>
      </c>
      <c r="K21" s="24">
        <f t="shared" si="3"/>
        <v>0.65</v>
      </c>
      <c r="L21" s="27" t="s">
        <v>26</v>
      </c>
    </row>
    <row r="22" spans="1:12" ht="27.6" x14ac:dyDescent="0.3">
      <c r="A22" s="8" t="str">
        <f t="shared" si="0"/>
        <v>русский язык</v>
      </c>
      <c r="B22" s="8">
        <v>2</v>
      </c>
      <c r="C22" s="14">
        <f t="shared" si="1"/>
        <v>8</v>
      </c>
      <c r="D22" s="27" t="s">
        <v>167</v>
      </c>
      <c r="E22" s="47" t="s">
        <v>415</v>
      </c>
      <c r="F22" s="47" t="s">
        <v>321</v>
      </c>
      <c r="G22" s="47" t="s">
        <v>332</v>
      </c>
      <c r="H22" s="27">
        <f t="shared" si="2"/>
        <v>6</v>
      </c>
      <c r="I22" s="27" t="s">
        <v>752</v>
      </c>
      <c r="J22" s="27">
        <v>56</v>
      </c>
      <c r="K22" s="24">
        <f t="shared" si="3"/>
        <v>0.56000000000000005</v>
      </c>
      <c r="L22" s="27" t="s">
        <v>26</v>
      </c>
    </row>
    <row r="23" spans="1:12" ht="27.6" x14ac:dyDescent="0.3">
      <c r="A23" s="8" t="str">
        <f t="shared" si="0"/>
        <v>русский язык</v>
      </c>
      <c r="B23" s="8">
        <v>2</v>
      </c>
      <c r="C23" s="14">
        <f t="shared" si="1"/>
        <v>9</v>
      </c>
      <c r="D23" s="27" t="s">
        <v>186</v>
      </c>
      <c r="E23" s="47" t="s">
        <v>416</v>
      </c>
      <c r="F23" s="47" t="s">
        <v>335</v>
      </c>
      <c r="G23" s="47" t="s">
        <v>268</v>
      </c>
      <c r="H23" s="27">
        <f t="shared" si="2"/>
        <v>6</v>
      </c>
      <c r="I23" s="27" t="s">
        <v>751</v>
      </c>
      <c r="J23" s="27">
        <v>55</v>
      </c>
      <c r="K23" s="24">
        <f t="shared" si="3"/>
        <v>0.55000000000000004</v>
      </c>
      <c r="L23" s="27" t="s">
        <v>26</v>
      </c>
    </row>
    <row r="24" spans="1:12" ht="27.6" x14ac:dyDescent="0.3">
      <c r="A24" s="8" t="str">
        <f t="shared" si="0"/>
        <v>русский язык</v>
      </c>
      <c r="B24" s="8">
        <v>2</v>
      </c>
      <c r="C24" s="14">
        <f t="shared" si="1"/>
        <v>10</v>
      </c>
      <c r="D24" s="27" t="s">
        <v>196</v>
      </c>
      <c r="E24" s="47" t="s">
        <v>314</v>
      </c>
      <c r="F24" s="47" t="s">
        <v>417</v>
      </c>
      <c r="G24" s="47" t="s">
        <v>332</v>
      </c>
      <c r="H24" s="27">
        <f t="shared" si="2"/>
        <v>6</v>
      </c>
      <c r="I24" s="27" t="s">
        <v>749</v>
      </c>
      <c r="J24" s="27">
        <v>53</v>
      </c>
      <c r="K24" s="24">
        <f t="shared" si="3"/>
        <v>0.53</v>
      </c>
      <c r="L24" s="27" t="s">
        <v>27</v>
      </c>
    </row>
    <row r="25" spans="1:12" ht="27.6" x14ac:dyDescent="0.3">
      <c r="A25" s="8" t="str">
        <f t="shared" si="0"/>
        <v>русский язык</v>
      </c>
      <c r="B25" s="8">
        <v>2</v>
      </c>
      <c r="C25" s="14">
        <f t="shared" si="1"/>
        <v>11</v>
      </c>
      <c r="D25" s="27" t="s">
        <v>172</v>
      </c>
      <c r="E25" s="47" t="s">
        <v>418</v>
      </c>
      <c r="F25" s="47" t="s">
        <v>363</v>
      </c>
      <c r="G25" s="47" t="s">
        <v>419</v>
      </c>
      <c r="H25" s="27">
        <f t="shared" si="2"/>
        <v>6</v>
      </c>
      <c r="I25" s="27" t="s">
        <v>750</v>
      </c>
      <c r="J25" s="27">
        <v>53</v>
      </c>
      <c r="K25" s="24">
        <f t="shared" si="3"/>
        <v>0.53</v>
      </c>
      <c r="L25" s="27" t="s">
        <v>27</v>
      </c>
    </row>
    <row r="26" spans="1:12" ht="27.6" x14ac:dyDescent="0.3">
      <c r="A26" s="8" t="str">
        <f t="shared" si="0"/>
        <v>русский язык</v>
      </c>
      <c r="B26" s="8">
        <v>2</v>
      </c>
      <c r="C26" s="14">
        <f t="shared" si="1"/>
        <v>12</v>
      </c>
      <c r="D26" s="27" t="s">
        <v>162</v>
      </c>
      <c r="E26" s="47" t="s">
        <v>420</v>
      </c>
      <c r="F26" s="77" t="s">
        <v>421</v>
      </c>
      <c r="G26" s="77" t="s">
        <v>373</v>
      </c>
      <c r="H26" s="75">
        <v>6</v>
      </c>
      <c r="I26" s="76" t="s">
        <v>752</v>
      </c>
      <c r="J26" s="74">
        <v>53</v>
      </c>
      <c r="K26" s="24">
        <f t="shared" si="3"/>
        <v>0.53</v>
      </c>
      <c r="L26" s="27" t="s">
        <v>27</v>
      </c>
    </row>
    <row r="27" spans="1:12" ht="27.6" x14ac:dyDescent="0.3">
      <c r="A27" s="8" t="str">
        <f t="shared" si="0"/>
        <v>русский язык</v>
      </c>
      <c r="B27" s="8">
        <v>2</v>
      </c>
      <c r="C27" s="14">
        <f t="shared" si="1"/>
        <v>13</v>
      </c>
      <c r="D27" s="27" t="s">
        <v>165</v>
      </c>
      <c r="E27" s="47" t="s">
        <v>422</v>
      </c>
      <c r="F27" s="47" t="s">
        <v>423</v>
      </c>
      <c r="G27" s="47" t="s">
        <v>283</v>
      </c>
      <c r="H27" s="27">
        <f t="shared" si="2"/>
        <v>6</v>
      </c>
      <c r="I27" s="27" t="s">
        <v>752</v>
      </c>
      <c r="J27" s="27">
        <v>52</v>
      </c>
      <c r="K27" s="24">
        <f t="shared" si="3"/>
        <v>0.52</v>
      </c>
      <c r="L27" s="27" t="s">
        <v>27</v>
      </c>
    </row>
    <row r="28" spans="1:12" ht="27.6" x14ac:dyDescent="0.3">
      <c r="A28" s="8" t="str">
        <f t="shared" si="0"/>
        <v>русский язык</v>
      </c>
      <c r="B28" s="8">
        <v>2</v>
      </c>
      <c r="C28" s="14">
        <f t="shared" si="1"/>
        <v>14</v>
      </c>
      <c r="D28" s="27" t="s">
        <v>192</v>
      </c>
      <c r="E28" s="47" t="s">
        <v>424</v>
      </c>
      <c r="F28" s="47" t="s">
        <v>277</v>
      </c>
      <c r="G28" s="47" t="s">
        <v>296</v>
      </c>
      <c r="H28" s="27">
        <f t="shared" si="2"/>
        <v>6</v>
      </c>
      <c r="I28" s="27" t="s">
        <v>751</v>
      </c>
      <c r="J28" s="27">
        <v>52</v>
      </c>
      <c r="K28" s="24">
        <f t="shared" si="3"/>
        <v>0.52</v>
      </c>
      <c r="L28" s="27" t="s">
        <v>27</v>
      </c>
    </row>
    <row r="29" spans="1:12" ht="27.6" x14ac:dyDescent="0.3">
      <c r="A29" s="8" t="str">
        <f t="shared" si="0"/>
        <v>русский язык</v>
      </c>
      <c r="B29" s="8">
        <v>2</v>
      </c>
      <c r="C29" s="14">
        <f t="shared" si="1"/>
        <v>15</v>
      </c>
      <c r="D29" s="27" t="s">
        <v>182</v>
      </c>
      <c r="E29" s="47" t="s">
        <v>425</v>
      </c>
      <c r="F29" s="47" t="s">
        <v>426</v>
      </c>
      <c r="G29" s="47" t="s">
        <v>258</v>
      </c>
      <c r="H29" s="27">
        <f t="shared" si="2"/>
        <v>6</v>
      </c>
      <c r="I29" s="27" t="s">
        <v>751</v>
      </c>
      <c r="J29" s="27">
        <v>51</v>
      </c>
      <c r="K29" s="24">
        <f t="shared" si="3"/>
        <v>0.51</v>
      </c>
      <c r="L29" s="27" t="s">
        <v>27</v>
      </c>
    </row>
    <row r="30" spans="1:12" ht="27.6" x14ac:dyDescent="0.3">
      <c r="A30" s="8" t="str">
        <f t="shared" si="0"/>
        <v>русский язык</v>
      </c>
      <c r="B30" s="8">
        <v>2</v>
      </c>
      <c r="C30" s="14">
        <f t="shared" si="1"/>
        <v>16</v>
      </c>
      <c r="D30" s="27" t="s">
        <v>164</v>
      </c>
      <c r="E30" s="47" t="s">
        <v>427</v>
      </c>
      <c r="F30" s="47" t="s">
        <v>428</v>
      </c>
      <c r="G30" s="47" t="s">
        <v>429</v>
      </c>
      <c r="H30" s="27">
        <f t="shared" si="2"/>
        <v>6</v>
      </c>
      <c r="I30" s="27" t="s">
        <v>752</v>
      </c>
      <c r="J30" s="27">
        <v>50</v>
      </c>
      <c r="K30" s="24">
        <f t="shared" si="3"/>
        <v>0.5</v>
      </c>
      <c r="L30" s="27" t="s">
        <v>27</v>
      </c>
    </row>
    <row r="31" spans="1:12" ht="27.6" x14ac:dyDescent="0.3">
      <c r="A31" s="8" t="str">
        <f t="shared" si="0"/>
        <v>русский язык</v>
      </c>
      <c r="B31" s="8">
        <v>2</v>
      </c>
      <c r="C31" s="14">
        <f t="shared" si="1"/>
        <v>17</v>
      </c>
      <c r="D31" s="27" t="s">
        <v>191</v>
      </c>
      <c r="E31" s="47" t="s">
        <v>430</v>
      </c>
      <c r="F31" s="47" t="s">
        <v>384</v>
      </c>
      <c r="G31" s="47" t="s">
        <v>431</v>
      </c>
      <c r="H31" s="27">
        <f t="shared" si="2"/>
        <v>6</v>
      </c>
      <c r="I31" s="27" t="s">
        <v>751</v>
      </c>
      <c r="J31" s="27">
        <v>46</v>
      </c>
      <c r="K31" s="24">
        <f t="shared" si="3"/>
        <v>0.46</v>
      </c>
      <c r="L31" s="27" t="s">
        <v>27</v>
      </c>
    </row>
    <row r="32" spans="1:12" ht="27.6" x14ac:dyDescent="0.3">
      <c r="A32" s="8" t="str">
        <f t="shared" si="0"/>
        <v>русский язык</v>
      </c>
      <c r="B32" s="8">
        <v>2</v>
      </c>
      <c r="C32" s="14">
        <f t="shared" si="1"/>
        <v>18</v>
      </c>
      <c r="D32" s="27" t="s">
        <v>174</v>
      </c>
      <c r="E32" s="47" t="s">
        <v>432</v>
      </c>
      <c r="F32" s="47" t="s">
        <v>293</v>
      </c>
      <c r="G32" s="47" t="s">
        <v>288</v>
      </c>
      <c r="H32" s="27">
        <f t="shared" si="2"/>
        <v>6</v>
      </c>
      <c r="I32" s="27" t="s">
        <v>750</v>
      </c>
      <c r="J32" s="27">
        <v>45</v>
      </c>
      <c r="K32" s="24">
        <f t="shared" si="3"/>
        <v>0.45</v>
      </c>
      <c r="L32" s="27" t="s">
        <v>27</v>
      </c>
    </row>
    <row r="33" spans="1:12" ht="27.6" x14ac:dyDescent="0.3">
      <c r="A33" s="8" t="str">
        <f t="shared" si="0"/>
        <v>русский язык</v>
      </c>
      <c r="B33" s="8">
        <v>2</v>
      </c>
      <c r="C33" s="14">
        <f t="shared" si="1"/>
        <v>19</v>
      </c>
      <c r="D33" s="27" t="s">
        <v>180</v>
      </c>
      <c r="E33" s="47" t="s">
        <v>433</v>
      </c>
      <c r="F33" s="47" t="s">
        <v>412</v>
      </c>
      <c r="G33" s="47" t="s">
        <v>434</v>
      </c>
      <c r="H33" s="27">
        <f t="shared" si="2"/>
        <v>6</v>
      </c>
      <c r="I33" s="27" t="s">
        <v>749</v>
      </c>
      <c r="J33" s="27">
        <v>45</v>
      </c>
      <c r="K33" s="24">
        <f t="shared" si="3"/>
        <v>0.45</v>
      </c>
      <c r="L33" s="27" t="s">
        <v>27</v>
      </c>
    </row>
    <row r="34" spans="1:12" ht="27.6" x14ac:dyDescent="0.3">
      <c r="A34" s="8" t="str">
        <f t="shared" si="0"/>
        <v>русский язык</v>
      </c>
      <c r="B34" s="8">
        <v>2</v>
      </c>
      <c r="C34" s="14">
        <f t="shared" si="1"/>
        <v>20</v>
      </c>
      <c r="D34" s="27" t="s">
        <v>195</v>
      </c>
      <c r="E34" s="47" t="s">
        <v>435</v>
      </c>
      <c r="F34" s="47" t="s">
        <v>436</v>
      </c>
      <c r="G34" s="47" t="s">
        <v>373</v>
      </c>
      <c r="H34" s="27">
        <f t="shared" si="2"/>
        <v>6</v>
      </c>
      <c r="I34" s="27" t="s">
        <v>749</v>
      </c>
      <c r="J34" s="27">
        <v>40</v>
      </c>
      <c r="K34" s="24">
        <f t="shared" si="3"/>
        <v>0.4</v>
      </c>
      <c r="L34" s="27" t="s">
        <v>27</v>
      </c>
    </row>
    <row r="35" spans="1:12" ht="27.6" x14ac:dyDescent="0.3">
      <c r="A35" s="8" t="str">
        <f t="shared" si="0"/>
        <v>русский язык</v>
      </c>
      <c r="B35" s="8">
        <v>2</v>
      </c>
      <c r="C35" s="14">
        <f t="shared" si="1"/>
        <v>21</v>
      </c>
      <c r="D35" s="27" t="s">
        <v>161</v>
      </c>
      <c r="E35" s="47" t="s">
        <v>437</v>
      </c>
      <c r="F35" s="47" t="s">
        <v>285</v>
      </c>
      <c r="G35" s="47" t="s">
        <v>336</v>
      </c>
      <c r="H35" s="27">
        <f t="shared" si="2"/>
        <v>6</v>
      </c>
      <c r="I35" s="27" t="s">
        <v>752</v>
      </c>
      <c r="J35" s="27">
        <v>40</v>
      </c>
      <c r="K35" s="24">
        <f t="shared" si="3"/>
        <v>0.4</v>
      </c>
      <c r="L35" s="27" t="s">
        <v>27</v>
      </c>
    </row>
    <row r="36" spans="1:12" ht="27.6" x14ac:dyDescent="0.3">
      <c r="A36" s="8" t="str">
        <f t="shared" si="0"/>
        <v>русский язык</v>
      </c>
      <c r="B36" s="8">
        <v>2</v>
      </c>
      <c r="C36" s="14">
        <f t="shared" si="1"/>
        <v>22</v>
      </c>
      <c r="D36" s="27" t="s">
        <v>166</v>
      </c>
      <c r="E36" s="47" t="s">
        <v>438</v>
      </c>
      <c r="F36" s="47" t="s">
        <v>439</v>
      </c>
      <c r="G36" s="47" t="s">
        <v>268</v>
      </c>
      <c r="H36" s="27">
        <f t="shared" si="2"/>
        <v>6</v>
      </c>
      <c r="I36" s="27" t="s">
        <v>752</v>
      </c>
      <c r="J36" s="27">
        <v>38</v>
      </c>
      <c r="K36" s="24">
        <f t="shared" si="3"/>
        <v>0.38</v>
      </c>
      <c r="L36" s="27" t="s">
        <v>27</v>
      </c>
    </row>
    <row r="37" spans="1:12" ht="27.6" x14ac:dyDescent="0.3">
      <c r="A37" s="8" t="str">
        <f t="shared" si="0"/>
        <v>русский язык</v>
      </c>
      <c r="B37" s="8">
        <v>2</v>
      </c>
      <c r="C37" s="14">
        <f t="shared" si="1"/>
        <v>23</v>
      </c>
      <c r="D37" s="27" t="s">
        <v>189</v>
      </c>
      <c r="E37" s="47" t="s">
        <v>440</v>
      </c>
      <c r="F37" s="47" t="s">
        <v>287</v>
      </c>
      <c r="G37" s="47" t="s">
        <v>441</v>
      </c>
      <c r="H37" s="27">
        <f t="shared" si="2"/>
        <v>6</v>
      </c>
      <c r="I37" s="27" t="s">
        <v>749</v>
      </c>
      <c r="J37" s="27">
        <v>38</v>
      </c>
      <c r="K37" s="24">
        <f t="shared" si="3"/>
        <v>0.38</v>
      </c>
      <c r="L37" s="27" t="s">
        <v>27</v>
      </c>
    </row>
    <row r="38" spans="1:12" ht="27.6" x14ac:dyDescent="0.3">
      <c r="A38" s="8" t="str">
        <f t="shared" si="0"/>
        <v>русский язык</v>
      </c>
      <c r="B38" s="8">
        <v>2</v>
      </c>
      <c r="C38" s="14">
        <f t="shared" si="1"/>
        <v>24</v>
      </c>
      <c r="D38" s="27" t="s">
        <v>169</v>
      </c>
      <c r="E38" s="47" t="s">
        <v>442</v>
      </c>
      <c r="F38" s="47" t="s">
        <v>313</v>
      </c>
      <c r="G38" s="47" t="s">
        <v>296</v>
      </c>
      <c r="H38" s="27">
        <f t="shared" si="2"/>
        <v>6</v>
      </c>
      <c r="I38" s="27" t="s">
        <v>750</v>
      </c>
      <c r="J38" s="27">
        <v>37</v>
      </c>
      <c r="K38" s="24">
        <f t="shared" si="3"/>
        <v>0.37</v>
      </c>
      <c r="L38" s="27" t="s">
        <v>27</v>
      </c>
    </row>
    <row r="39" spans="1:12" ht="27.6" x14ac:dyDescent="0.3">
      <c r="A39" s="8" t="str">
        <f t="shared" si="0"/>
        <v>русский язык</v>
      </c>
      <c r="B39" s="8">
        <v>2</v>
      </c>
      <c r="C39" s="14">
        <f t="shared" si="1"/>
        <v>25</v>
      </c>
      <c r="D39" s="27" t="s">
        <v>183</v>
      </c>
      <c r="E39" s="47" t="s">
        <v>443</v>
      </c>
      <c r="F39" s="47" t="s">
        <v>412</v>
      </c>
      <c r="G39" s="47" t="s">
        <v>360</v>
      </c>
      <c r="H39" s="27">
        <f t="shared" si="2"/>
        <v>6</v>
      </c>
      <c r="I39" s="27" t="s">
        <v>749</v>
      </c>
      <c r="J39" s="27">
        <v>36</v>
      </c>
      <c r="K39" s="24">
        <f t="shared" si="3"/>
        <v>0.36</v>
      </c>
      <c r="L39" s="27" t="s">
        <v>27</v>
      </c>
    </row>
    <row r="40" spans="1:12" ht="27.6" x14ac:dyDescent="0.3">
      <c r="A40" s="8" t="str">
        <f t="shared" si="0"/>
        <v>русский язык</v>
      </c>
      <c r="B40" s="8">
        <v>2</v>
      </c>
      <c r="C40" s="14">
        <f t="shared" si="1"/>
        <v>26</v>
      </c>
      <c r="D40" s="27" t="s">
        <v>194</v>
      </c>
      <c r="E40" s="47" t="s">
        <v>444</v>
      </c>
      <c r="F40" s="47" t="s">
        <v>445</v>
      </c>
      <c r="G40" s="47" t="s">
        <v>344</v>
      </c>
      <c r="H40" s="27">
        <f t="shared" si="2"/>
        <v>6</v>
      </c>
      <c r="I40" s="27" t="s">
        <v>749</v>
      </c>
      <c r="J40" s="27">
        <v>36</v>
      </c>
      <c r="K40" s="24">
        <f t="shared" si="3"/>
        <v>0.36</v>
      </c>
      <c r="L40" s="27" t="s">
        <v>27</v>
      </c>
    </row>
    <row r="41" spans="1:12" ht="27.6" x14ac:dyDescent="0.3">
      <c r="A41" s="8" t="str">
        <f t="shared" si="0"/>
        <v>русский язык</v>
      </c>
      <c r="B41" s="8">
        <v>2</v>
      </c>
      <c r="C41" s="14">
        <f t="shared" si="1"/>
        <v>27</v>
      </c>
      <c r="D41" s="27" t="s">
        <v>173</v>
      </c>
      <c r="E41" s="47" t="s">
        <v>446</v>
      </c>
      <c r="F41" s="47" t="s">
        <v>447</v>
      </c>
      <c r="G41" s="47" t="s">
        <v>278</v>
      </c>
      <c r="H41" s="27">
        <f t="shared" si="2"/>
        <v>6</v>
      </c>
      <c r="I41" s="27" t="s">
        <v>750</v>
      </c>
      <c r="J41" s="27">
        <v>36</v>
      </c>
      <c r="K41" s="24">
        <f t="shared" si="3"/>
        <v>0.36</v>
      </c>
      <c r="L41" s="27" t="s">
        <v>27</v>
      </c>
    </row>
    <row r="42" spans="1:12" ht="27.6" x14ac:dyDescent="0.3">
      <c r="A42" s="8" t="str">
        <f t="shared" si="0"/>
        <v>русский язык</v>
      </c>
      <c r="B42" s="8">
        <v>2</v>
      </c>
      <c r="C42" s="14">
        <f t="shared" si="1"/>
        <v>28</v>
      </c>
      <c r="D42" s="27" t="s">
        <v>178</v>
      </c>
      <c r="E42" s="47" t="s">
        <v>448</v>
      </c>
      <c r="F42" s="47" t="s">
        <v>449</v>
      </c>
      <c r="G42" s="47" t="s">
        <v>268</v>
      </c>
      <c r="H42" s="27">
        <f t="shared" si="2"/>
        <v>6</v>
      </c>
      <c r="I42" s="27" t="s">
        <v>749</v>
      </c>
      <c r="J42" s="27">
        <v>35</v>
      </c>
      <c r="K42" s="24">
        <f t="shared" si="3"/>
        <v>0.35</v>
      </c>
      <c r="L42" s="27" t="s">
        <v>27</v>
      </c>
    </row>
    <row r="43" spans="1:12" ht="27.6" x14ac:dyDescent="0.3">
      <c r="A43" s="8" t="str">
        <f t="shared" si="0"/>
        <v>русский язык</v>
      </c>
      <c r="B43" s="8">
        <v>2</v>
      </c>
      <c r="C43" s="14">
        <f t="shared" si="1"/>
        <v>29</v>
      </c>
      <c r="D43" s="27" t="s">
        <v>193</v>
      </c>
      <c r="E43" s="47" t="s">
        <v>355</v>
      </c>
      <c r="F43" s="47" t="s">
        <v>450</v>
      </c>
      <c r="G43" s="47" t="s">
        <v>441</v>
      </c>
      <c r="H43" s="27">
        <f t="shared" si="2"/>
        <v>6</v>
      </c>
      <c r="I43" s="27" t="s">
        <v>751</v>
      </c>
      <c r="J43" s="27">
        <v>35</v>
      </c>
      <c r="K43" s="24">
        <f t="shared" si="3"/>
        <v>0.35</v>
      </c>
      <c r="L43" s="27" t="s">
        <v>27</v>
      </c>
    </row>
    <row r="44" spans="1:12" ht="27.6" x14ac:dyDescent="0.3">
      <c r="A44" s="8" t="str">
        <f t="shared" si="0"/>
        <v>русский язык</v>
      </c>
      <c r="B44" s="8">
        <v>2</v>
      </c>
      <c r="C44" s="14">
        <f t="shared" si="1"/>
        <v>30</v>
      </c>
      <c r="D44" s="27" t="s">
        <v>184</v>
      </c>
      <c r="E44" s="47" t="s">
        <v>451</v>
      </c>
      <c r="F44" s="47" t="s">
        <v>298</v>
      </c>
      <c r="G44" s="47" t="s">
        <v>452</v>
      </c>
      <c r="H44" s="27">
        <f t="shared" si="2"/>
        <v>6</v>
      </c>
      <c r="I44" s="27" t="s">
        <v>751</v>
      </c>
      <c r="J44" s="27">
        <v>33</v>
      </c>
      <c r="K44" s="24">
        <f t="shared" si="3"/>
        <v>0.33</v>
      </c>
      <c r="L44" s="27" t="s">
        <v>27</v>
      </c>
    </row>
    <row r="45" spans="1:12" ht="27.6" x14ac:dyDescent="0.3">
      <c r="A45" s="8" t="str">
        <f t="shared" si="0"/>
        <v>русский язык</v>
      </c>
      <c r="B45" s="8">
        <v>2</v>
      </c>
      <c r="C45" s="14">
        <f t="shared" si="1"/>
        <v>31</v>
      </c>
      <c r="D45" s="27" t="s">
        <v>163</v>
      </c>
      <c r="E45" s="47" t="s">
        <v>453</v>
      </c>
      <c r="F45" s="47" t="s">
        <v>454</v>
      </c>
      <c r="G45" s="47" t="s">
        <v>296</v>
      </c>
      <c r="H45" s="27">
        <f t="shared" si="2"/>
        <v>6</v>
      </c>
      <c r="I45" s="27" t="s">
        <v>752</v>
      </c>
      <c r="J45" s="27">
        <v>29</v>
      </c>
      <c r="K45" s="24">
        <f t="shared" si="3"/>
        <v>0.28999999999999998</v>
      </c>
      <c r="L45" s="27" t="s">
        <v>27</v>
      </c>
    </row>
    <row r="46" spans="1:12" ht="27.6" x14ac:dyDescent="0.3">
      <c r="A46" s="8" t="str">
        <f t="shared" si="0"/>
        <v>русский язык</v>
      </c>
      <c r="B46" s="8">
        <v>2</v>
      </c>
      <c r="C46" s="14">
        <f t="shared" si="1"/>
        <v>32</v>
      </c>
      <c r="D46" s="27" t="s">
        <v>176</v>
      </c>
      <c r="E46" s="47" t="s">
        <v>455</v>
      </c>
      <c r="F46" s="47" t="s">
        <v>367</v>
      </c>
      <c r="G46" s="47" t="s">
        <v>456</v>
      </c>
      <c r="H46" s="27">
        <f t="shared" si="2"/>
        <v>6</v>
      </c>
      <c r="I46" s="27" t="s">
        <v>750</v>
      </c>
      <c r="J46" s="27">
        <v>28</v>
      </c>
      <c r="K46" s="24">
        <f t="shared" si="3"/>
        <v>0.28000000000000003</v>
      </c>
      <c r="L46" s="27" t="s">
        <v>27</v>
      </c>
    </row>
    <row r="47" spans="1:12" ht="27.6" x14ac:dyDescent="0.3">
      <c r="A47" s="8" t="str">
        <f t="shared" si="0"/>
        <v>русский язык</v>
      </c>
      <c r="B47" s="8">
        <v>2</v>
      </c>
      <c r="C47" s="14">
        <f t="shared" si="1"/>
        <v>33</v>
      </c>
      <c r="D47" s="27" t="s">
        <v>188</v>
      </c>
      <c r="E47" s="47" t="s">
        <v>457</v>
      </c>
      <c r="F47" s="47" t="s">
        <v>301</v>
      </c>
      <c r="G47" s="47" t="s">
        <v>281</v>
      </c>
      <c r="H47" s="27">
        <f t="shared" si="2"/>
        <v>6</v>
      </c>
      <c r="I47" s="27" t="s">
        <v>751</v>
      </c>
      <c r="J47" s="27">
        <v>27</v>
      </c>
      <c r="K47" s="24">
        <f t="shared" si="3"/>
        <v>0.27</v>
      </c>
      <c r="L47" s="27" t="s">
        <v>27</v>
      </c>
    </row>
    <row r="48" spans="1:12" ht="27.6" x14ac:dyDescent="0.3">
      <c r="A48" s="8" t="str">
        <f t="shared" si="0"/>
        <v>русский язык</v>
      </c>
      <c r="B48" s="8">
        <v>2</v>
      </c>
      <c r="C48" s="14">
        <f t="shared" si="1"/>
        <v>34</v>
      </c>
      <c r="D48" s="27" t="s">
        <v>181</v>
      </c>
      <c r="E48" s="47" t="s">
        <v>458</v>
      </c>
      <c r="F48" s="47" t="s">
        <v>363</v>
      </c>
      <c r="G48" s="78" t="s">
        <v>268</v>
      </c>
      <c r="H48" s="27">
        <f t="shared" si="2"/>
        <v>6</v>
      </c>
      <c r="I48" s="27" t="s">
        <v>749</v>
      </c>
      <c r="J48" s="27">
        <v>27</v>
      </c>
      <c r="K48" s="24">
        <f t="shared" si="3"/>
        <v>0.27</v>
      </c>
      <c r="L48" s="27" t="s">
        <v>27</v>
      </c>
    </row>
    <row r="49" spans="1:12" ht="27.6" x14ac:dyDescent="0.3">
      <c r="A49" s="8" t="str">
        <f t="shared" si="0"/>
        <v>русский язык</v>
      </c>
      <c r="B49" s="8">
        <v>2</v>
      </c>
      <c r="C49" s="14">
        <f t="shared" si="1"/>
        <v>35</v>
      </c>
      <c r="D49" s="27" t="s">
        <v>171</v>
      </c>
      <c r="E49" s="78" t="s">
        <v>459</v>
      </c>
      <c r="F49" s="78" t="s">
        <v>293</v>
      </c>
      <c r="G49" s="47" t="s">
        <v>456</v>
      </c>
      <c r="H49" s="27">
        <f t="shared" si="2"/>
        <v>6</v>
      </c>
      <c r="I49" s="27" t="s">
        <v>750</v>
      </c>
      <c r="J49" s="27">
        <v>13</v>
      </c>
      <c r="K49" s="24">
        <f t="shared" si="3"/>
        <v>0.13</v>
      </c>
      <c r="L49" s="27" t="s">
        <v>27</v>
      </c>
    </row>
    <row r="50" spans="1:12" ht="27.6" x14ac:dyDescent="0.3">
      <c r="A50" s="8" t="str">
        <f t="shared" si="0"/>
        <v>русский язык</v>
      </c>
      <c r="B50" s="8">
        <v>2</v>
      </c>
      <c r="C50" s="14">
        <f t="shared" si="1"/>
        <v>36</v>
      </c>
      <c r="D50" s="27" t="s">
        <v>175</v>
      </c>
      <c r="E50" s="47" t="s">
        <v>460</v>
      </c>
      <c r="F50" s="47" t="s">
        <v>301</v>
      </c>
      <c r="G50" s="47" t="s">
        <v>296</v>
      </c>
      <c r="H50" s="27">
        <f t="shared" si="2"/>
        <v>6</v>
      </c>
      <c r="I50" s="27" t="s">
        <v>750</v>
      </c>
      <c r="J50" s="27">
        <v>10</v>
      </c>
      <c r="K50" s="24">
        <f t="shared" si="3"/>
        <v>0.1</v>
      </c>
      <c r="L50" s="27" t="s">
        <v>27</v>
      </c>
    </row>
    <row r="54" spans="1:12" ht="15.6" x14ac:dyDescent="0.3">
      <c r="D54" s="2"/>
      <c r="E54" s="2"/>
      <c r="F54" s="63"/>
      <c r="G54" s="63"/>
      <c r="H54" s="15"/>
      <c r="I54" s="7"/>
      <c r="J54" s="5"/>
      <c r="K54" s="5"/>
      <c r="L54" s="10"/>
    </row>
    <row r="55" spans="1:12" ht="15.6" x14ac:dyDescent="0.3">
      <c r="D55" s="9" t="s">
        <v>11</v>
      </c>
      <c r="F55" s="65"/>
      <c r="G55" s="72" t="s">
        <v>252</v>
      </c>
      <c r="H55" s="12"/>
      <c r="I55" s="13"/>
      <c r="J55" s="12"/>
      <c r="K55" s="23"/>
      <c r="L55" s="11"/>
    </row>
    <row r="56" spans="1:12" x14ac:dyDescent="0.3">
      <c r="D56" s="5"/>
      <c r="E56" s="60"/>
      <c r="F56" s="67" t="s">
        <v>13</v>
      </c>
      <c r="G56" s="117" t="s">
        <v>10</v>
      </c>
      <c r="H56" s="117"/>
      <c r="I56" s="117"/>
      <c r="J56" s="117"/>
      <c r="K56" s="16"/>
      <c r="L56" s="5"/>
    </row>
    <row r="57" spans="1:12" ht="15.6" x14ac:dyDescent="0.3">
      <c r="D57" s="9" t="s">
        <v>12</v>
      </c>
      <c r="F57" s="65"/>
      <c r="G57" s="72" t="s">
        <v>253</v>
      </c>
      <c r="H57" s="12"/>
      <c r="I57" s="13"/>
      <c r="J57" s="12"/>
      <c r="K57" s="23"/>
      <c r="L57" s="11"/>
    </row>
    <row r="58" spans="1:12" x14ac:dyDescent="0.3">
      <c r="F58" s="67" t="s">
        <v>13</v>
      </c>
      <c r="G58" s="117" t="s">
        <v>10</v>
      </c>
      <c r="H58" s="117"/>
      <c r="I58" s="117"/>
      <c r="J58" s="117"/>
      <c r="K58" s="16"/>
    </row>
    <row r="59" spans="1:12" x14ac:dyDescent="0.3">
      <c r="F59" s="68"/>
      <c r="G59" s="68"/>
      <c r="H59" s="16"/>
      <c r="I59" s="16"/>
      <c r="J59" s="16"/>
      <c r="K59" s="16"/>
    </row>
    <row r="85" ht="22.5" customHeight="1" x14ac:dyDescent="0.3"/>
  </sheetData>
  <autoFilter ref="A14:L14"/>
  <mergeCells count="12">
    <mergeCell ref="G58:J58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56:J56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L15:L50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70"/>
  <sheetViews>
    <sheetView topLeftCell="A4" zoomScaleNormal="100" zoomScaleSheetLayoutView="70" workbookViewId="0">
      <selection activeCell="E35" sqref="E35"/>
    </sheetView>
  </sheetViews>
  <sheetFormatPr defaultRowHeight="14.4" x14ac:dyDescent="0.3"/>
  <cols>
    <col min="1" max="1" width="9.5546875" bestFit="1" customWidth="1"/>
    <col min="2" max="2" width="9.21875" customWidth="1"/>
    <col min="3" max="3" width="4.44140625" bestFit="1" customWidth="1"/>
    <col min="4" max="4" width="16.77734375" customWidth="1"/>
    <col min="5" max="7" width="16.77734375" style="64" customWidth="1"/>
    <col min="8" max="8" width="16.5546875" customWidth="1"/>
    <col min="9" max="9" width="14.21875" style="7" customWidth="1"/>
    <col min="10" max="10" width="18.21875" customWidth="1"/>
    <col min="11" max="11" width="6.21875" customWidth="1"/>
    <col min="12" max="12" width="15" customWidth="1"/>
  </cols>
  <sheetData>
    <row r="1" spans="1:26" ht="15.6" x14ac:dyDescent="0.3">
      <c r="A1" s="118" t="s">
        <v>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0"/>
      <c r="E2" s="59"/>
      <c r="F2" s="59"/>
      <c r="G2" s="59"/>
      <c r="H2" s="20"/>
      <c r="I2" s="108"/>
      <c r="J2" s="20"/>
      <c r="K2" s="20"/>
      <c r="L2" s="20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119">
        <v>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2"/>
      <c r="F5" s="2"/>
      <c r="G5" s="2"/>
      <c r="H5" s="21"/>
      <c r="I5" s="120" t="s">
        <v>28</v>
      </c>
      <c r="J5" s="120"/>
      <c r="K5" s="120"/>
      <c r="L5" s="120"/>
    </row>
    <row r="6" spans="1:26" x14ac:dyDescent="0.3">
      <c r="D6" s="5"/>
      <c r="E6" s="60"/>
      <c r="F6" s="60"/>
      <c r="G6" s="60"/>
      <c r="H6" s="5"/>
      <c r="I6" s="121" t="s">
        <v>7</v>
      </c>
      <c r="J6" s="121"/>
      <c r="K6" s="121"/>
      <c r="L6" s="121"/>
    </row>
    <row r="7" spans="1:26" ht="15.6" x14ac:dyDescent="0.3">
      <c r="D7" s="5"/>
      <c r="E7" s="60"/>
      <c r="F7" s="60"/>
      <c r="G7" s="61"/>
      <c r="H7" s="17"/>
      <c r="I7" s="120">
        <v>7</v>
      </c>
      <c r="J7" s="120"/>
      <c r="K7" s="120"/>
      <c r="L7" s="120"/>
    </row>
    <row r="8" spans="1:26" x14ac:dyDescent="0.3">
      <c r="D8" s="5"/>
      <c r="E8" s="60"/>
      <c r="F8" s="60"/>
      <c r="G8" s="60"/>
      <c r="H8" s="5"/>
      <c r="I8" s="121" t="s">
        <v>8</v>
      </c>
      <c r="J8" s="121"/>
      <c r="K8" s="121"/>
      <c r="L8" s="121"/>
    </row>
    <row r="10" spans="1:26" x14ac:dyDescent="0.3">
      <c r="D10" s="5"/>
      <c r="E10" s="60"/>
      <c r="F10" s="60"/>
      <c r="G10" s="60"/>
      <c r="H10" s="5"/>
      <c r="J10" s="5"/>
      <c r="K10" s="5"/>
      <c r="L10" s="5"/>
    </row>
    <row r="11" spans="1:26" ht="15.6" x14ac:dyDescent="0.3">
      <c r="D11" s="122" t="s">
        <v>9</v>
      </c>
      <c r="E11" s="122"/>
      <c r="F11" s="123">
        <v>45561</v>
      </c>
      <c r="G11" s="123"/>
      <c r="H11" s="25"/>
      <c r="J11" s="5"/>
      <c r="K11" s="5"/>
      <c r="L11" s="5"/>
    </row>
    <row r="12" spans="1:26" ht="15.6" x14ac:dyDescent="0.3">
      <c r="D12" s="122" t="s">
        <v>15</v>
      </c>
      <c r="E12" s="122"/>
      <c r="F12" s="124">
        <v>100</v>
      </c>
      <c r="G12" s="124"/>
      <c r="H12" s="26"/>
      <c r="J12" s="18"/>
      <c r="K12" s="18"/>
      <c r="L12" s="18"/>
    </row>
    <row r="13" spans="1:26" x14ac:dyDescent="0.3">
      <c r="D13" s="5"/>
      <c r="E13" s="60"/>
      <c r="F13" s="60"/>
      <c r="G13" s="60"/>
      <c r="H13" s="5"/>
      <c r="J13" s="5"/>
      <c r="K13" s="5"/>
      <c r="L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8" t="s">
        <v>0</v>
      </c>
      <c r="E14" s="62" t="s">
        <v>2</v>
      </c>
      <c r="F14" s="62" t="s">
        <v>3</v>
      </c>
      <c r="G14" s="62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7.6" x14ac:dyDescent="0.3">
      <c r="A15" s="8" t="str">
        <f t="shared" ref="A15:A35" si="0">$I$5</f>
        <v>русский язык</v>
      </c>
      <c r="B15" s="8">
        <v>2</v>
      </c>
      <c r="C15" s="14">
        <f t="shared" ref="C15:C35" si="1">ROW(B15)-14</f>
        <v>1</v>
      </c>
      <c r="D15" s="27" t="s">
        <v>333</v>
      </c>
      <c r="E15" s="47" t="s">
        <v>334</v>
      </c>
      <c r="F15" s="47" t="s">
        <v>335</v>
      </c>
      <c r="G15" s="47" t="s">
        <v>336</v>
      </c>
      <c r="H15" s="27">
        <f t="shared" ref="H15:H35" si="2">$I$7</f>
        <v>7</v>
      </c>
      <c r="I15" s="71" t="s">
        <v>337</v>
      </c>
      <c r="J15" s="27">
        <v>51</v>
      </c>
      <c r="K15" s="24">
        <f t="shared" ref="K15:K35" si="3">J15/$F$12</f>
        <v>0.51</v>
      </c>
      <c r="L15" s="27" t="s">
        <v>25</v>
      </c>
    </row>
    <row r="16" spans="1:26" ht="27.6" x14ac:dyDescent="0.3">
      <c r="A16" s="8" t="str">
        <f t="shared" si="0"/>
        <v>русский язык</v>
      </c>
      <c r="B16" s="8">
        <f t="shared" ref="B16:B35" si="4">$A$3</f>
        <v>2</v>
      </c>
      <c r="C16" s="14">
        <f t="shared" si="1"/>
        <v>2</v>
      </c>
      <c r="D16" s="27" t="s">
        <v>338</v>
      </c>
      <c r="E16" s="47" t="s">
        <v>339</v>
      </c>
      <c r="F16" s="47" t="s">
        <v>340</v>
      </c>
      <c r="G16" s="47" t="s">
        <v>258</v>
      </c>
      <c r="H16" s="27">
        <f t="shared" si="2"/>
        <v>7</v>
      </c>
      <c r="I16" s="27" t="s">
        <v>341</v>
      </c>
      <c r="J16" s="27">
        <v>39</v>
      </c>
      <c r="K16" s="24">
        <f t="shared" si="3"/>
        <v>0.39</v>
      </c>
      <c r="L16" s="27" t="s">
        <v>27</v>
      </c>
    </row>
    <row r="17" spans="1:12" ht="27.6" x14ac:dyDescent="0.3">
      <c r="A17" s="8" t="str">
        <f t="shared" si="0"/>
        <v>русский язык</v>
      </c>
      <c r="B17" s="8">
        <f t="shared" si="4"/>
        <v>2</v>
      </c>
      <c r="C17" s="14">
        <f t="shared" si="1"/>
        <v>3</v>
      </c>
      <c r="D17" s="27" t="s">
        <v>342</v>
      </c>
      <c r="E17" s="47" t="s">
        <v>314</v>
      </c>
      <c r="F17" s="47" t="s">
        <v>343</v>
      </c>
      <c r="G17" s="47" t="s">
        <v>344</v>
      </c>
      <c r="H17" s="27">
        <f t="shared" si="2"/>
        <v>7</v>
      </c>
      <c r="I17" s="27" t="s">
        <v>345</v>
      </c>
      <c r="J17" s="27">
        <v>38</v>
      </c>
      <c r="K17" s="24">
        <f t="shared" si="3"/>
        <v>0.38</v>
      </c>
      <c r="L17" s="27" t="s">
        <v>27</v>
      </c>
    </row>
    <row r="18" spans="1:12" ht="27.6" x14ac:dyDescent="0.3">
      <c r="A18" s="8" t="str">
        <f t="shared" si="0"/>
        <v>русский язык</v>
      </c>
      <c r="B18" s="8">
        <f t="shared" si="4"/>
        <v>2</v>
      </c>
      <c r="C18" s="14">
        <f t="shared" si="1"/>
        <v>4</v>
      </c>
      <c r="D18" s="27" t="s">
        <v>346</v>
      </c>
      <c r="E18" s="47" t="s">
        <v>347</v>
      </c>
      <c r="F18" s="47" t="s">
        <v>348</v>
      </c>
      <c r="G18" s="47" t="s">
        <v>349</v>
      </c>
      <c r="H18" s="27">
        <f t="shared" si="2"/>
        <v>7</v>
      </c>
      <c r="I18" s="27" t="s">
        <v>341</v>
      </c>
      <c r="J18" s="27">
        <v>33</v>
      </c>
      <c r="K18" s="24">
        <f t="shared" si="3"/>
        <v>0.33</v>
      </c>
      <c r="L18" s="27" t="s">
        <v>27</v>
      </c>
    </row>
    <row r="19" spans="1:12" ht="27.6" x14ac:dyDescent="0.3">
      <c r="A19" s="8" t="str">
        <f t="shared" si="0"/>
        <v>русский язык</v>
      </c>
      <c r="B19" s="8">
        <f t="shared" si="4"/>
        <v>2</v>
      </c>
      <c r="C19" s="14">
        <f t="shared" si="1"/>
        <v>5</v>
      </c>
      <c r="D19" s="27" t="s">
        <v>350</v>
      </c>
      <c r="E19" s="47" t="s">
        <v>351</v>
      </c>
      <c r="F19" s="47" t="s">
        <v>352</v>
      </c>
      <c r="G19" s="47" t="s">
        <v>353</v>
      </c>
      <c r="H19" s="27">
        <f t="shared" si="2"/>
        <v>7</v>
      </c>
      <c r="I19" s="27" t="s">
        <v>345</v>
      </c>
      <c r="J19" s="27">
        <v>31</v>
      </c>
      <c r="K19" s="24">
        <f t="shared" si="3"/>
        <v>0.31</v>
      </c>
      <c r="L19" s="27" t="s">
        <v>27</v>
      </c>
    </row>
    <row r="20" spans="1:12" ht="27.6" x14ac:dyDescent="0.3">
      <c r="A20" s="8" t="str">
        <f t="shared" si="0"/>
        <v>русский язык</v>
      </c>
      <c r="B20" s="8">
        <f t="shared" si="4"/>
        <v>2</v>
      </c>
      <c r="C20" s="14">
        <f t="shared" si="1"/>
        <v>6</v>
      </c>
      <c r="D20" s="27" t="s">
        <v>354</v>
      </c>
      <c r="E20" s="47" t="s">
        <v>355</v>
      </c>
      <c r="F20" s="47" t="s">
        <v>293</v>
      </c>
      <c r="G20" s="47" t="s">
        <v>356</v>
      </c>
      <c r="H20" s="27">
        <f t="shared" si="2"/>
        <v>7</v>
      </c>
      <c r="I20" s="27" t="s">
        <v>345</v>
      </c>
      <c r="J20" s="27">
        <v>28</v>
      </c>
      <c r="K20" s="24">
        <f t="shared" si="3"/>
        <v>0.28000000000000003</v>
      </c>
      <c r="L20" s="27" t="s">
        <v>27</v>
      </c>
    </row>
    <row r="21" spans="1:12" ht="27.6" x14ac:dyDescent="0.3">
      <c r="A21" s="8" t="str">
        <f t="shared" si="0"/>
        <v>русский язык</v>
      </c>
      <c r="B21" s="8">
        <f t="shared" si="4"/>
        <v>2</v>
      </c>
      <c r="C21" s="14">
        <f t="shared" si="1"/>
        <v>7</v>
      </c>
      <c r="D21" s="27" t="s">
        <v>357</v>
      </c>
      <c r="E21" s="47" t="s">
        <v>358</v>
      </c>
      <c r="F21" s="47" t="s">
        <v>359</v>
      </c>
      <c r="G21" s="47" t="s">
        <v>360</v>
      </c>
      <c r="H21" s="27">
        <f t="shared" si="2"/>
        <v>7</v>
      </c>
      <c r="I21" s="27" t="s">
        <v>345</v>
      </c>
      <c r="J21" s="27">
        <v>25</v>
      </c>
      <c r="K21" s="24">
        <f t="shared" si="3"/>
        <v>0.25</v>
      </c>
      <c r="L21" s="27" t="s">
        <v>27</v>
      </c>
    </row>
    <row r="22" spans="1:12" ht="27.6" x14ac:dyDescent="0.3">
      <c r="A22" s="8" t="str">
        <f t="shared" si="0"/>
        <v>русский язык</v>
      </c>
      <c r="B22" s="8">
        <f t="shared" si="4"/>
        <v>2</v>
      </c>
      <c r="C22" s="14">
        <f t="shared" si="1"/>
        <v>8</v>
      </c>
      <c r="D22" s="27" t="s">
        <v>361</v>
      </c>
      <c r="E22" s="47" t="s">
        <v>362</v>
      </c>
      <c r="F22" s="47" t="s">
        <v>363</v>
      </c>
      <c r="G22" s="47" t="s">
        <v>364</v>
      </c>
      <c r="H22" s="27">
        <f t="shared" si="2"/>
        <v>7</v>
      </c>
      <c r="I22" s="27" t="s">
        <v>341</v>
      </c>
      <c r="J22" s="27">
        <v>25</v>
      </c>
      <c r="K22" s="24">
        <f t="shared" si="3"/>
        <v>0.25</v>
      </c>
      <c r="L22" s="27" t="s">
        <v>27</v>
      </c>
    </row>
    <row r="23" spans="1:12" ht="27.6" x14ac:dyDescent="0.3">
      <c r="A23" s="8" t="str">
        <f t="shared" si="0"/>
        <v>русский язык</v>
      </c>
      <c r="B23" s="8">
        <f t="shared" si="4"/>
        <v>2</v>
      </c>
      <c r="C23" s="14">
        <f t="shared" si="1"/>
        <v>9</v>
      </c>
      <c r="D23" s="27" t="s">
        <v>365</v>
      </c>
      <c r="E23" s="47" t="s">
        <v>366</v>
      </c>
      <c r="F23" s="47" t="s">
        <v>367</v>
      </c>
      <c r="G23" s="47" t="s">
        <v>258</v>
      </c>
      <c r="H23" s="27">
        <f t="shared" si="2"/>
        <v>7</v>
      </c>
      <c r="I23" s="27" t="s">
        <v>337</v>
      </c>
      <c r="J23" s="27">
        <v>21</v>
      </c>
      <c r="K23" s="24">
        <f t="shared" si="3"/>
        <v>0.21</v>
      </c>
      <c r="L23" s="27" t="s">
        <v>27</v>
      </c>
    </row>
    <row r="24" spans="1:12" ht="27.6" x14ac:dyDescent="0.3">
      <c r="A24" s="8" t="str">
        <f t="shared" si="0"/>
        <v>русский язык</v>
      </c>
      <c r="B24" s="8">
        <f t="shared" si="4"/>
        <v>2</v>
      </c>
      <c r="C24" s="14">
        <f t="shared" si="1"/>
        <v>10</v>
      </c>
      <c r="D24" s="27" t="s">
        <v>368</v>
      </c>
      <c r="E24" s="47" t="s">
        <v>369</v>
      </c>
      <c r="F24" s="47" t="s">
        <v>285</v>
      </c>
      <c r="G24" s="47" t="s">
        <v>370</v>
      </c>
      <c r="H24" s="27">
        <f t="shared" si="2"/>
        <v>7</v>
      </c>
      <c r="I24" s="27" t="s">
        <v>337</v>
      </c>
      <c r="J24" s="27">
        <v>20</v>
      </c>
      <c r="K24" s="24">
        <f t="shared" si="3"/>
        <v>0.2</v>
      </c>
      <c r="L24" s="27" t="s">
        <v>27</v>
      </c>
    </row>
    <row r="25" spans="1:12" ht="27.6" x14ac:dyDescent="0.3">
      <c r="A25" s="8" t="str">
        <f t="shared" si="0"/>
        <v>русский язык</v>
      </c>
      <c r="B25" s="8">
        <f t="shared" si="4"/>
        <v>2</v>
      </c>
      <c r="C25" s="14">
        <f t="shared" si="1"/>
        <v>11</v>
      </c>
      <c r="D25" s="27" t="s">
        <v>371</v>
      </c>
      <c r="E25" s="47" t="s">
        <v>734</v>
      </c>
      <c r="F25" s="47" t="s">
        <v>372</v>
      </c>
      <c r="G25" s="47" t="s">
        <v>373</v>
      </c>
      <c r="H25" s="27">
        <f t="shared" si="2"/>
        <v>7</v>
      </c>
      <c r="I25" s="27" t="s">
        <v>341</v>
      </c>
      <c r="J25" s="27">
        <v>20</v>
      </c>
      <c r="K25" s="24">
        <f t="shared" si="3"/>
        <v>0.2</v>
      </c>
      <c r="L25" s="27" t="s">
        <v>27</v>
      </c>
    </row>
    <row r="26" spans="1:12" ht="27.6" x14ac:dyDescent="0.3">
      <c r="A26" s="8" t="str">
        <f t="shared" si="0"/>
        <v>русский язык</v>
      </c>
      <c r="B26" s="8">
        <f t="shared" si="4"/>
        <v>2</v>
      </c>
      <c r="C26" s="14">
        <f t="shared" si="1"/>
        <v>12</v>
      </c>
      <c r="D26" s="27" t="s">
        <v>374</v>
      </c>
      <c r="E26" s="47" t="s">
        <v>375</v>
      </c>
      <c r="F26" s="47" t="s">
        <v>298</v>
      </c>
      <c r="G26" s="47" t="s">
        <v>376</v>
      </c>
      <c r="H26" s="27">
        <f t="shared" si="2"/>
        <v>7</v>
      </c>
      <c r="I26" s="27" t="s">
        <v>341</v>
      </c>
      <c r="J26" s="27">
        <v>20</v>
      </c>
      <c r="K26" s="24">
        <f t="shared" si="3"/>
        <v>0.2</v>
      </c>
      <c r="L26" s="27" t="s">
        <v>27</v>
      </c>
    </row>
    <row r="27" spans="1:12" ht="27.6" x14ac:dyDescent="0.3">
      <c r="A27" s="8" t="str">
        <f t="shared" si="0"/>
        <v>русский язык</v>
      </c>
      <c r="B27" s="8">
        <f t="shared" si="4"/>
        <v>2</v>
      </c>
      <c r="C27" s="14">
        <f t="shared" si="1"/>
        <v>13</v>
      </c>
      <c r="D27" s="27" t="s">
        <v>377</v>
      </c>
      <c r="E27" s="47" t="s">
        <v>378</v>
      </c>
      <c r="F27" s="47" t="s">
        <v>379</v>
      </c>
      <c r="G27" s="47" t="s">
        <v>380</v>
      </c>
      <c r="H27" s="27">
        <f t="shared" si="2"/>
        <v>7</v>
      </c>
      <c r="I27" s="27" t="s">
        <v>341</v>
      </c>
      <c r="J27" s="27">
        <v>18</v>
      </c>
      <c r="K27" s="24">
        <f t="shared" si="3"/>
        <v>0.18</v>
      </c>
      <c r="L27" s="27" t="s">
        <v>27</v>
      </c>
    </row>
    <row r="28" spans="1:12" ht="27.6" x14ac:dyDescent="0.3">
      <c r="A28" s="8" t="str">
        <f t="shared" si="0"/>
        <v>русский язык</v>
      </c>
      <c r="B28" s="8">
        <f t="shared" si="4"/>
        <v>2</v>
      </c>
      <c r="C28" s="14">
        <f t="shared" si="1"/>
        <v>14</v>
      </c>
      <c r="D28" s="27" t="s">
        <v>381</v>
      </c>
      <c r="E28" s="47" t="s">
        <v>366</v>
      </c>
      <c r="F28" s="47" t="s">
        <v>359</v>
      </c>
      <c r="G28" s="47" t="s">
        <v>268</v>
      </c>
      <c r="H28" s="27">
        <f t="shared" si="2"/>
        <v>7</v>
      </c>
      <c r="I28" s="27" t="s">
        <v>341</v>
      </c>
      <c r="J28" s="27">
        <v>16</v>
      </c>
      <c r="K28" s="24">
        <f t="shared" si="3"/>
        <v>0.16</v>
      </c>
      <c r="L28" s="27" t="s">
        <v>27</v>
      </c>
    </row>
    <row r="29" spans="1:12" ht="27.6" x14ac:dyDescent="0.3">
      <c r="A29" s="8" t="str">
        <f t="shared" si="0"/>
        <v>русский язык</v>
      </c>
      <c r="B29" s="8">
        <f t="shared" si="4"/>
        <v>2</v>
      </c>
      <c r="C29" s="14">
        <f t="shared" si="1"/>
        <v>15</v>
      </c>
      <c r="D29" s="27" t="s">
        <v>382</v>
      </c>
      <c r="E29" s="47" t="s">
        <v>383</v>
      </c>
      <c r="F29" s="47" t="s">
        <v>384</v>
      </c>
      <c r="G29" s="47" t="s">
        <v>258</v>
      </c>
      <c r="H29" s="27">
        <f t="shared" si="2"/>
        <v>7</v>
      </c>
      <c r="I29" s="27" t="s">
        <v>341</v>
      </c>
      <c r="J29" s="27">
        <v>15</v>
      </c>
      <c r="K29" s="24">
        <f t="shared" si="3"/>
        <v>0.15</v>
      </c>
      <c r="L29" s="27" t="s">
        <v>27</v>
      </c>
    </row>
    <row r="30" spans="1:12" ht="27.6" x14ac:dyDescent="0.3">
      <c r="A30" s="8" t="str">
        <f t="shared" si="0"/>
        <v>русский язык</v>
      </c>
      <c r="B30" s="8">
        <f t="shared" si="4"/>
        <v>2</v>
      </c>
      <c r="C30" s="14">
        <f t="shared" si="1"/>
        <v>16</v>
      </c>
      <c r="D30" s="27" t="s">
        <v>385</v>
      </c>
      <c r="E30" s="47" t="s">
        <v>386</v>
      </c>
      <c r="F30" s="47" t="s">
        <v>307</v>
      </c>
      <c r="G30" s="47" t="s">
        <v>387</v>
      </c>
      <c r="H30" s="27">
        <f t="shared" si="2"/>
        <v>7</v>
      </c>
      <c r="I30" s="27" t="s">
        <v>341</v>
      </c>
      <c r="J30" s="27">
        <v>15</v>
      </c>
      <c r="K30" s="24">
        <f t="shared" si="3"/>
        <v>0.15</v>
      </c>
      <c r="L30" s="27" t="s">
        <v>27</v>
      </c>
    </row>
    <row r="31" spans="1:12" ht="27.6" x14ac:dyDescent="0.3">
      <c r="A31" s="8" t="str">
        <f t="shared" si="0"/>
        <v>русский язык</v>
      </c>
      <c r="B31" s="8">
        <f t="shared" si="4"/>
        <v>2</v>
      </c>
      <c r="C31" s="14">
        <f t="shared" si="1"/>
        <v>17</v>
      </c>
      <c r="D31" s="27" t="s">
        <v>388</v>
      </c>
      <c r="E31" s="47" t="s">
        <v>389</v>
      </c>
      <c r="F31" s="47" t="s">
        <v>390</v>
      </c>
      <c r="G31" s="47" t="s">
        <v>299</v>
      </c>
      <c r="H31" s="27">
        <f t="shared" si="2"/>
        <v>7</v>
      </c>
      <c r="I31" s="27" t="s">
        <v>341</v>
      </c>
      <c r="J31" s="27">
        <v>14</v>
      </c>
      <c r="K31" s="24">
        <f t="shared" si="3"/>
        <v>0.14000000000000001</v>
      </c>
      <c r="L31" s="27" t="s">
        <v>27</v>
      </c>
    </row>
    <row r="32" spans="1:12" ht="27.6" x14ac:dyDescent="0.3">
      <c r="A32" s="8" t="str">
        <f t="shared" si="0"/>
        <v>русский язык</v>
      </c>
      <c r="B32" s="8">
        <f t="shared" si="4"/>
        <v>2</v>
      </c>
      <c r="C32" s="14">
        <f t="shared" si="1"/>
        <v>18</v>
      </c>
      <c r="D32" s="27" t="s">
        <v>391</v>
      </c>
      <c r="E32" s="47" t="s">
        <v>392</v>
      </c>
      <c r="F32" s="47" t="s">
        <v>393</v>
      </c>
      <c r="G32" s="47" t="s">
        <v>299</v>
      </c>
      <c r="H32" s="27">
        <f t="shared" si="2"/>
        <v>7</v>
      </c>
      <c r="I32" s="27" t="s">
        <v>341</v>
      </c>
      <c r="J32" s="27">
        <v>11</v>
      </c>
      <c r="K32" s="24">
        <f t="shared" si="3"/>
        <v>0.11</v>
      </c>
      <c r="L32" s="27" t="s">
        <v>27</v>
      </c>
    </row>
    <row r="33" spans="1:12" ht="27.6" x14ac:dyDescent="0.3">
      <c r="A33" s="8" t="str">
        <f t="shared" si="0"/>
        <v>русский язык</v>
      </c>
      <c r="B33" s="8">
        <f t="shared" si="4"/>
        <v>2</v>
      </c>
      <c r="C33" s="14">
        <f t="shared" si="1"/>
        <v>19</v>
      </c>
      <c r="D33" s="27" t="s">
        <v>394</v>
      </c>
      <c r="E33" s="47" t="s">
        <v>395</v>
      </c>
      <c r="F33" s="47" t="s">
        <v>372</v>
      </c>
      <c r="G33" s="47" t="s">
        <v>329</v>
      </c>
      <c r="H33" s="27">
        <f t="shared" si="2"/>
        <v>7</v>
      </c>
      <c r="I33" s="48" t="s">
        <v>345</v>
      </c>
      <c r="J33" s="27">
        <v>4</v>
      </c>
      <c r="K33" s="24">
        <f t="shared" si="3"/>
        <v>0.04</v>
      </c>
      <c r="L33" s="27" t="s">
        <v>27</v>
      </c>
    </row>
    <row r="34" spans="1:12" ht="27.6" x14ac:dyDescent="0.3">
      <c r="A34" s="8" t="str">
        <f t="shared" si="0"/>
        <v>русский язык</v>
      </c>
      <c r="B34" s="8">
        <f t="shared" si="4"/>
        <v>2</v>
      </c>
      <c r="C34" s="14">
        <f t="shared" si="1"/>
        <v>20</v>
      </c>
      <c r="D34" s="27" t="s">
        <v>396</v>
      </c>
      <c r="E34" s="47" t="s">
        <v>397</v>
      </c>
      <c r="F34" s="47" t="s">
        <v>398</v>
      </c>
      <c r="G34" s="47" t="s">
        <v>296</v>
      </c>
      <c r="H34" s="27">
        <f t="shared" si="2"/>
        <v>7</v>
      </c>
      <c r="I34" s="27" t="s">
        <v>345</v>
      </c>
      <c r="J34" s="27">
        <v>3</v>
      </c>
      <c r="K34" s="24">
        <f t="shared" si="3"/>
        <v>0.03</v>
      </c>
      <c r="L34" s="27" t="s">
        <v>27</v>
      </c>
    </row>
    <row r="35" spans="1:12" ht="27.6" x14ac:dyDescent="0.3">
      <c r="A35" s="8" t="str">
        <f t="shared" si="0"/>
        <v>русский язык</v>
      </c>
      <c r="B35" s="8">
        <f t="shared" si="4"/>
        <v>2</v>
      </c>
      <c r="C35" s="14">
        <f t="shared" si="1"/>
        <v>21</v>
      </c>
      <c r="D35" s="27" t="s">
        <v>399</v>
      </c>
      <c r="E35" s="47" t="s">
        <v>400</v>
      </c>
      <c r="F35" s="47" t="s">
        <v>331</v>
      </c>
      <c r="G35" s="47" t="s">
        <v>373</v>
      </c>
      <c r="H35" s="27">
        <f t="shared" si="2"/>
        <v>7</v>
      </c>
      <c r="I35" s="27" t="s">
        <v>337</v>
      </c>
      <c r="J35" s="27">
        <v>1</v>
      </c>
      <c r="K35" s="24">
        <f t="shared" si="3"/>
        <v>0.01</v>
      </c>
      <c r="L35" s="27" t="s">
        <v>27</v>
      </c>
    </row>
    <row r="39" spans="1:12" ht="15.6" x14ac:dyDescent="0.3">
      <c r="D39" s="2"/>
      <c r="E39" s="2"/>
      <c r="F39" s="63"/>
      <c r="G39" s="63"/>
      <c r="H39" s="15"/>
      <c r="J39" s="5"/>
      <c r="K39" s="5"/>
      <c r="L39" s="10"/>
    </row>
    <row r="40" spans="1:12" ht="15.6" x14ac:dyDescent="0.3">
      <c r="D40" s="9" t="s">
        <v>11</v>
      </c>
      <c r="F40" s="65"/>
      <c r="G40" s="72" t="s">
        <v>252</v>
      </c>
      <c r="H40" s="12"/>
      <c r="I40" s="70"/>
      <c r="J40" s="12"/>
      <c r="K40" s="23"/>
      <c r="L40" s="11"/>
    </row>
    <row r="41" spans="1:12" x14ac:dyDescent="0.3">
      <c r="D41" s="5"/>
      <c r="E41" s="60"/>
      <c r="F41" s="67" t="s">
        <v>13</v>
      </c>
      <c r="G41" s="117" t="s">
        <v>10</v>
      </c>
      <c r="H41" s="117"/>
      <c r="I41" s="117"/>
      <c r="J41" s="117"/>
      <c r="K41" s="16"/>
      <c r="L41" s="5"/>
    </row>
    <row r="42" spans="1:12" ht="15.6" x14ac:dyDescent="0.3">
      <c r="D42" s="9" t="s">
        <v>12</v>
      </c>
      <c r="F42" s="65"/>
      <c r="G42" s="72" t="s">
        <v>253</v>
      </c>
      <c r="H42" s="12"/>
      <c r="I42" s="70"/>
      <c r="J42" s="12"/>
      <c r="K42" s="23"/>
      <c r="L42" s="11"/>
    </row>
    <row r="43" spans="1:12" x14ac:dyDescent="0.3">
      <c r="F43" s="67" t="s">
        <v>13</v>
      </c>
      <c r="G43" s="117" t="s">
        <v>10</v>
      </c>
      <c r="H43" s="117"/>
      <c r="I43" s="117"/>
      <c r="J43" s="117"/>
      <c r="K43" s="16"/>
    </row>
    <row r="44" spans="1:12" x14ac:dyDescent="0.3">
      <c r="F44" s="68"/>
      <c r="G44" s="68"/>
      <c r="H44" s="16"/>
      <c r="I44" s="16"/>
      <c r="J44" s="16"/>
      <c r="K44" s="16"/>
    </row>
    <row r="70" ht="22.5" customHeight="1" x14ac:dyDescent="0.3"/>
  </sheetData>
  <autoFilter ref="A14:L14"/>
  <mergeCells count="12">
    <mergeCell ref="G43:J43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1:J41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L15:L35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73"/>
  <sheetViews>
    <sheetView topLeftCell="A10" zoomScaleNormal="100" zoomScaleSheetLayoutView="70" workbookViewId="0">
      <selection activeCell="G28" sqref="G28"/>
    </sheetView>
  </sheetViews>
  <sheetFormatPr defaultRowHeight="14.4" x14ac:dyDescent="0.3"/>
  <cols>
    <col min="1" max="1" width="9.5546875" bestFit="1" customWidth="1"/>
    <col min="2" max="2" width="9.21875" customWidth="1"/>
    <col min="3" max="3" width="4.44140625" bestFit="1" customWidth="1"/>
    <col min="4" max="4" width="16.77734375" customWidth="1"/>
    <col min="5" max="7" width="16.77734375" style="64" customWidth="1"/>
    <col min="8" max="8" width="16.5546875" customWidth="1"/>
    <col min="9" max="9" width="14.21875" style="7" customWidth="1"/>
    <col min="10" max="10" width="18.21875" customWidth="1"/>
    <col min="11" max="11" width="6.21875" customWidth="1"/>
    <col min="12" max="12" width="15" customWidth="1"/>
  </cols>
  <sheetData>
    <row r="1" spans="1:26" ht="15.6" x14ac:dyDescent="0.3">
      <c r="A1" s="118" t="s">
        <v>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0"/>
      <c r="E2" s="59"/>
      <c r="F2" s="59"/>
      <c r="G2" s="59"/>
      <c r="H2" s="20"/>
      <c r="I2" s="49"/>
      <c r="J2" s="20"/>
      <c r="K2" s="20"/>
      <c r="L2" s="20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119">
        <v>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2"/>
      <c r="F5" s="2"/>
      <c r="G5" s="2"/>
      <c r="H5" s="21"/>
      <c r="I5" s="120" t="s">
        <v>28</v>
      </c>
      <c r="J5" s="120"/>
      <c r="K5" s="120"/>
      <c r="L5" s="120"/>
    </row>
    <row r="6" spans="1:26" x14ac:dyDescent="0.3">
      <c r="D6" s="5"/>
      <c r="E6" s="60"/>
      <c r="F6" s="60"/>
      <c r="G6" s="60"/>
      <c r="H6" s="5"/>
      <c r="I6" s="121" t="s">
        <v>7</v>
      </c>
      <c r="J6" s="121"/>
      <c r="K6" s="121"/>
      <c r="L6" s="121"/>
    </row>
    <row r="7" spans="1:26" ht="15.6" x14ac:dyDescent="0.3">
      <c r="D7" s="5"/>
      <c r="E7" s="60"/>
      <c r="F7" s="60"/>
      <c r="G7" s="61"/>
      <c r="H7" s="17"/>
      <c r="I7" s="120">
        <v>8</v>
      </c>
      <c r="J7" s="120"/>
      <c r="K7" s="120"/>
      <c r="L7" s="120"/>
    </row>
    <row r="8" spans="1:26" x14ac:dyDescent="0.3">
      <c r="D8" s="5"/>
      <c r="E8" s="60"/>
      <c r="F8" s="60"/>
      <c r="G8" s="60"/>
      <c r="H8" s="5"/>
      <c r="I8" s="121" t="s">
        <v>8</v>
      </c>
      <c r="J8" s="121"/>
      <c r="K8" s="121"/>
      <c r="L8" s="121"/>
    </row>
    <row r="10" spans="1:26" x14ac:dyDescent="0.3">
      <c r="D10" s="5"/>
      <c r="E10" s="60"/>
      <c r="F10" s="60"/>
      <c r="G10" s="60"/>
      <c r="H10" s="5"/>
      <c r="J10" s="5"/>
      <c r="K10" s="5"/>
      <c r="L10" s="5"/>
    </row>
    <row r="11" spans="1:26" ht="15.6" x14ac:dyDescent="0.3">
      <c r="D11" s="122" t="s">
        <v>9</v>
      </c>
      <c r="E11" s="122"/>
      <c r="F11" s="123">
        <v>45561</v>
      </c>
      <c r="G11" s="123"/>
      <c r="H11" s="25"/>
      <c r="J11" s="5"/>
      <c r="K11" s="5"/>
      <c r="L11" s="5"/>
    </row>
    <row r="12" spans="1:26" ht="15.6" x14ac:dyDescent="0.3">
      <c r="D12" s="122" t="s">
        <v>15</v>
      </c>
      <c r="E12" s="122"/>
      <c r="F12" s="124">
        <v>100</v>
      </c>
      <c r="G12" s="124"/>
      <c r="H12" s="26"/>
      <c r="J12" s="18"/>
      <c r="K12" s="18"/>
      <c r="L12" s="18"/>
    </row>
    <row r="13" spans="1:26" x14ac:dyDescent="0.3">
      <c r="D13" s="5"/>
      <c r="E13" s="60"/>
      <c r="F13" s="60"/>
      <c r="G13" s="60"/>
      <c r="H13" s="5"/>
      <c r="J13" s="5"/>
      <c r="K13" s="5"/>
      <c r="L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8" t="s">
        <v>0</v>
      </c>
      <c r="E14" s="62" t="s">
        <v>2</v>
      </c>
      <c r="F14" s="62" t="s">
        <v>3</v>
      </c>
      <c r="G14" s="62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7.6" x14ac:dyDescent="0.3">
      <c r="A15" s="8" t="str">
        <f t="shared" ref="A15:A38" si="0">$I$5</f>
        <v>русский язык</v>
      </c>
      <c r="B15" s="8">
        <f t="shared" ref="B15:B38" si="1">$A$3</f>
        <v>2</v>
      </c>
      <c r="C15" s="14">
        <f t="shared" ref="C15:C38" si="2">ROW(B15)-14</f>
        <v>1</v>
      </c>
      <c r="D15" s="27" t="s">
        <v>247</v>
      </c>
      <c r="E15" s="47" t="s">
        <v>266</v>
      </c>
      <c r="F15" s="47" t="s">
        <v>267</v>
      </c>
      <c r="G15" s="47" t="s">
        <v>268</v>
      </c>
      <c r="H15" s="27">
        <f t="shared" ref="H15:H38" si="3">$I$7</f>
        <v>8</v>
      </c>
      <c r="I15" s="69" t="s">
        <v>323</v>
      </c>
      <c r="J15" s="27">
        <v>53</v>
      </c>
      <c r="K15" s="24">
        <f t="shared" ref="K15:K38" si="4">J15/$F$12</f>
        <v>0.53</v>
      </c>
      <c r="L15" s="27" t="s">
        <v>25</v>
      </c>
    </row>
    <row r="16" spans="1:26" ht="27.6" x14ac:dyDescent="0.3">
      <c r="A16" s="8" t="str">
        <f t="shared" si="0"/>
        <v>русский язык</v>
      </c>
      <c r="B16" s="8">
        <f t="shared" si="1"/>
        <v>2</v>
      </c>
      <c r="C16" s="14">
        <f t="shared" si="2"/>
        <v>2</v>
      </c>
      <c r="D16" s="27" t="s">
        <v>248</v>
      </c>
      <c r="E16" s="47" t="s">
        <v>269</v>
      </c>
      <c r="F16" s="47" t="s">
        <v>270</v>
      </c>
      <c r="G16" s="47" t="s">
        <v>271</v>
      </c>
      <c r="H16" s="27">
        <f t="shared" si="3"/>
        <v>8</v>
      </c>
      <c r="I16" s="27" t="s">
        <v>323</v>
      </c>
      <c r="J16" s="27">
        <v>50</v>
      </c>
      <c r="K16" s="24">
        <f t="shared" si="4"/>
        <v>0.5</v>
      </c>
      <c r="L16" s="27" t="s">
        <v>26</v>
      </c>
    </row>
    <row r="17" spans="1:12" ht="27.6" x14ac:dyDescent="0.3">
      <c r="A17" s="8" t="str">
        <f t="shared" si="0"/>
        <v>русский язык</v>
      </c>
      <c r="B17" s="8">
        <f t="shared" si="1"/>
        <v>2</v>
      </c>
      <c r="C17" s="14">
        <f t="shared" si="2"/>
        <v>3</v>
      </c>
      <c r="D17" s="27" t="s">
        <v>249</v>
      </c>
      <c r="E17" s="47" t="s">
        <v>272</v>
      </c>
      <c r="F17" s="47" t="s">
        <v>267</v>
      </c>
      <c r="G17" s="47" t="s">
        <v>273</v>
      </c>
      <c r="H17" s="27">
        <f t="shared" si="3"/>
        <v>8</v>
      </c>
      <c r="I17" s="27" t="s">
        <v>323</v>
      </c>
      <c r="J17" s="27">
        <v>47</v>
      </c>
      <c r="K17" s="24">
        <f t="shared" si="4"/>
        <v>0.47</v>
      </c>
      <c r="L17" s="27" t="s">
        <v>27</v>
      </c>
    </row>
    <row r="18" spans="1:12" ht="27.6" x14ac:dyDescent="0.3">
      <c r="A18" s="8" t="str">
        <f t="shared" si="0"/>
        <v>русский язык</v>
      </c>
      <c r="B18" s="8">
        <f t="shared" si="1"/>
        <v>2</v>
      </c>
      <c r="C18" s="14">
        <f t="shared" si="2"/>
        <v>4</v>
      </c>
      <c r="D18" s="27" t="s">
        <v>245</v>
      </c>
      <c r="E18" s="47" t="s">
        <v>327</v>
      </c>
      <c r="F18" s="47" t="s">
        <v>328</v>
      </c>
      <c r="G18" s="47" t="s">
        <v>329</v>
      </c>
      <c r="H18" s="27">
        <f t="shared" si="3"/>
        <v>8</v>
      </c>
      <c r="I18" s="27" t="s">
        <v>323</v>
      </c>
      <c r="J18" s="27">
        <v>41</v>
      </c>
      <c r="K18" s="24">
        <f t="shared" si="4"/>
        <v>0.41</v>
      </c>
      <c r="L18" s="27" t="s">
        <v>27</v>
      </c>
    </row>
    <row r="19" spans="1:12" ht="27.6" x14ac:dyDescent="0.3">
      <c r="A19" s="8" t="str">
        <f t="shared" si="0"/>
        <v>русский язык</v>
      </c>
      <c r="B19" s="8">
        <f t="shared" si="1"/>
        <v>2</v>
      </c>
      <c r="C19" s="14">
        <f t="shared" si="2"/>
        <v>5</v>
      </c>
      <c r="D19" s="27" t="s">
        <v>234</v>
      </c>
      <c r="E19" s="47" t="s">
        <v>274</v>
      </c>
      <c r="F19" s="47" t="s">
        <v>275</v>
      </c>
      <c r="G19" s="47" t="s">
        <v>258</v>
      </c>
      <c r="H19" s="27">
        <f t="shared" si="3"/>
        <v>8</v>
      </c>
      <c r="I19" s="27" t="s">
        <v>324</v>
      </c>
      <c r="J19" s="27">
        <v>41</v>
      </c>
      <c r="K19" s="24">
        <f t="shared" si="4"/>
        <v>0.41</v>
      </c>
      <c r="L19" s="27" t="s">
        <v>27</v>
      </c>
    </row>
    <row r="20" spans="1:12" ht="27.6" x14ac:dyDescent="0.3">
      <c r="A20" s="8" t="str">
        <f t="shared" si="0"/>
        <v>русский язык</v>
      </c>
      <c r="B20" s="8">
        <f t="shared" si="1"/>
        <v>2</v>
      </c>
      <c r="C20" s="14">
        <f t="shared" si="2"/>
        <v>6</v>
      </c>
      <c r="D20" s="27" t="s">
        <v>235</v>
      </c>
      <c r="E20" s="47" t="s">
        <v>276</v>
      </c>
      <c r="F20" s="47" t="s">
        <v>277</v>
      </c>
      <c r="G20" s="47" t="s">
        <v>278</v>
      </c>
      <c r="H20" s="27">
        <f t="shared" si="3"/>
        <v>8</v>
      </c>
      <c r="I20" s="27" t="s">
        <v>324</v>
      </c>
      <c r="J20" s="27">
        <v>39</v>
      </c>
      <c r="K20" s="24">
        <f t="shared" si="4"/>
        <v>0.39</v>
      </c>
      <c r="L20" s="27" t="s">
        <v>27</v>
      </c>
    </row>
    <row r="21" spans="1:12" ht="27.6" x14ac:dyDescent="0.3">
      <c r="A21" s="8" t="str">
        <f t="shared" si="0"/>
        <v>русский язык</v>
      </c>
      <c r="B21" s="8">
        <f t="shared" si="1"/>
        <v>2</v>
      </c>
      <c r="C21" s="14">
        <f t="shared" si="2"/>
        <v>7</v>
      </c>
      <c r="D21" s="27" t="s">
        <v>244</v>
      </c>
      <c r="E21" s="47" t="s">
        <v>279</v>
      </c>
      <c r="F21" s="47" t="s">
        <v>280</v>
      </c>
      <c r="G21" s="47" t="s">
        <v>281</v>
      </c>
      <c r="H21" s="27">
        <f t="shared" si="3"/>
        <v>8</v>
      </c>
      <c r="I21" s="27" t="s">
        <v>323</v>
      </c>
      <c r="J21" s="27">
        <v>39</v>
      </c>
      <c r="K21" s="24">
        <f t="shared" si="4"/>
        <v>0.39</v>
      </c>
      <c r="L21" s="27" t="s">
        <v>27</v>
      </c>
    </row>
    <row r="22" spans="1:12" ht="27.6" x14ac:dyDescent="0.3">
      <c r="A22" s="8" t="str">
        <f t="shared" si="0"/>
        <v>русский язык</v>
      </c>
      <c r="B22" s="8">
        <f t="shared" si="1"/>
        <v>2</v>
      </c>
      <c r="C22" s="14">
        <f t="shared" si="2"/>
        <v>8</v>
      </c>
      <c r="D22" s="27" t="s">
        <v>238</v>
      </c>
      <c r="E22" s="47" t="s">
        <v>282</v>
      </c>
      <c r="F22" s="47" t="s">
        <v>267</v>
      </c>
      <c r="G22" s="47" t="s">
        <v>283</v>
      </c>
      <c r="H22" s="27">
        <f t="shared" si="3"/>
        <v>8</v>
      </c>
      <c r="I22" s="27" t="s">
        <v>324</v>
      </c>
      <c r="J22" s="27">
        <v>34</v>
      </c>
      <c r="K22" s="24">
        <f t="shared" si="4"/>
        <v>0.34</v>
      </c>
      <c r="L22" s="27" t="s">
        <v>27</v>
      </c>
    </row>
    <row r="23" spans="1:12" ht="27.6" x14ac:dyDescent="0.3">
      <c r="A23" s="8" t="str">
        <f t="shared" si="0"/>
        <v>русский язык</v>
      </c>
      <c r="B23" s="8">
        <f t="shared" si="1"/>
        <v>2</v>
      </c>
      <c r="C23" s="14">
        <f t="shared" si="2"/>
        <v>9</v>
      </c>
      <c r="D23" s="27" t="s">
        <v>240</v>
      </c>
      <c r="E23" s="47" t="s">
        <v>284</v>
      </c>
      <c r="F23" s="47" t="s">
        <v>285</v>
      </c>
      <c r="G23" s="47" t="s">
        <v>258</v>
      </c>
      <c r="H23" s="27">
        <f t="shared" si="3"/>
        <v>8</v>
      </c>
      <c r="I23" s="27" t="s">
        <v>324</v>
      </c>
      <c r="J23" s="27">
        <v>33</v>
      </c>
      <c r="K23" s="24">
        <f t="shared" si="4"/>
        <v>0.33</v>
      </c>
      <c r="L23" s="27" t="s">
        <v>27</v>
      </c>
    </row>
    <row r="24" spans="1:12" ht="27.6" x14ac:dyDescent="0.3">
      <c r="A24" s="8" t="str">
        <f t="shared" si="0"/>
        <v>русский язык</v>
      </c>
      <c r="B24" s="8">
        <f t="shared" si="1"/>
        <v>2</v>
      </c>
      <c r="C24" s="14">
        <f t="shared" si="2"/>
        <v>10</v>
      </c>
      <c r="D24" s="27" t="s">
        <v>236</v>
      </c>
      <c r="E24" s="47" t="s">
        <v>286</v>
      </c>
      <c r="F24" s="47" t="s">
        <v>287</v>
      </c>
      <c r="G24" s="47" t="s">
        <v>288</v>
      </c>
      <c r="H24" s="27">
        <f t="shared" si="3"/>
        <v>8</v>
      </c>
      <c r="I24" s="27" t="s">
        <v>324</v>
      </c>
      <c r="J24" s="27">
        <v>33</v>
      </c>
      <c r="K24" s="24">
        <f t="shared" si="4"/>
        <v>0.33</v>
      </c>
      <c r="L24" s="27" t="s">
        <v>27</v>
      </c>
    </row>
    <row r="25" spans="1:12" ht="27.6" x14ac:dyDescent="0.3">
      <c r="A25" s="8" t="str">
        <f t="shared" si="0"/>
        <v>русский язык</v>
      </c>
      <c r="B25" s="8">
        <f t="shared" si="1"/>
        <v>2</v>
      </c>
      <c r="C25" s="14">
        <f t="shared" si="2"/>
        <v>11</v>
      </c>
      <c r="D25" s="27" t="s">
        <v>242</v>
      </c>
      <c r="E25" s="47" t="s">
        <v>330</v>
      </c>
      <c r="F25" s="47" t="s">
        <v>331</v>
      </c>
      <c r="G25" s="47" t="s">
        <v>332</v>
      </c>
      <c r="H25" s="27">
        <f>8</f>
        <v>8</v>
      </c>
      <c r="I25" s="27" t="s">
        <v>324</v>
      </c>
      <c r="J25" s="27">
        <v>33</v>
      </c>
      <c r="K25" s="24">
        <f t="shared" si="4"/>
        <v>0.33</v>
      </c>
      <c r="L25" s="27" t="s">
        <v>27</v>
      </c>
    </row>
    <row r="26" spans="1:12" ht="27.6" x14ac:dyDescent="0.3">
      <c r="A26" s="8" t="str">
        <f t="shared" si="0"/>
        <v>русский язык</v>
      </c>
      <c r="B26" s="8">
        <f t="shared" si="1"/>
        <v>2</v>
      </c>
      <c r="C26" s="14">
        <f t="shared" si="2"/>
        <v>12</v>
      </c>
      <c r="D26" s="27" t="s">
        <v>230</v>
      </c>
      <c r="E26" s="47" t="s">
        <v>289</v>
      </c>
      <c r="F26" s="47" t="s">
        <v>290</v>
      </c>
      <c r="G26" s="47" t="s">
        <v>291</v>
      </c>
      <c r="H26" s="27">
        <f t="shared" si="3"/>
        <v>8</v>
      </c>
      <c r="I26" s="27" t="s">
        <v>325</v>
      </c>
      <c r="J26" s="27">
        <v>31</v>
      </c>
      <c r="K26" s="24">
        <f t="shared" si="4"/>
        <v>0.31</v>
      </c>
      <c r="L26" s="27" t="s">
        <v>27</v>
      </c>
    </row>
    <row r="27" spans="1:12" ht="27.6" x14ac:dyDescent="0.3">
      <c r="A27" s="8" t="str">
        <f t="shared" si="0"/>
        <v>русский язык</v>
      </c>
      <c r="B27" s="8">
        <f t="shared" si="1"/>
        <v>2</v>
      </c>
      <c r="C27" s="14">
        <f t="shared" si="2"/>
        <v>13</v>
      </c>
      <c r="D27" s="27" t="s">
        <v>237</v>
      </c>
      <c r="E27" s="47" t="s">
        <v>292</v>
      </c>
      <c r="F27" s="47" t="s">
        <v>293</v>
      </c>
      <c r="G27" s="47" t="s">
        <v>268</v>
      </c>
      <c r="H27" s="27">
        <f t="shared" si="3"/>
        <v>8</v>
      </c>
      <c r="I27" s="27" t="s">
        <v>324</v>
      </c>
      <c r="J27" s="27">
        <v>30</v>
      </c>
      <c r="K27" s="24">
        <f t="shared" si="4"/>
        <v>0.3</v>
      </c>
      <c r="L27" s="27" t="s">
        <v>27</v>
      </c>
    </row>
    <row r="28" spans="1:12" ht="27.6" x14ac:dyDescent="0.3">
      <c r="A28" s="8" t="str">
        <f t="shared" si="0"/>
        <v>русский язык</v>
      </c>
      <c r="B28" s="8">
        <f t="shared" si="1"/>
        <v>2</v>
      </c>
      <c r="C28" s="14">
        <f t="shared" si="2"/>
        <v>14</v>
      </c>
      <c r="D28" s="27" t="s">
        <v>232</v>
      </c>
      <c r="E28" s="47" t="s">
        <v>294</v>
      </c>
      <c r="F28" s="47" t="s">
        <v>295</v>
      </c>
      <c r="G28" s="47" t="s">
        <v>296</v>
      </c>
      <c r="H28" s="27">
        <f t="shared" si="3"/>
        <v>8</v>
      </c>
      <c r="I28" s="27" t="s">
        <v>325</v>
      </c>
      <c r="J28" s="27">
        <v>28</v>
      </c>
      <c r="K28" s="24">
        <f t="shared" si="4"/>
        <v>0.28000000000000003</v>
      </c>
      <c r="L28" s="27" t="s">
        <v>27</v>
      </c>
    </row>
    <row r="29" spans="1:12" ht="27.6" x14ac:dyDescent="0.3">
      <c r="A29" s="8" t="str">
        <f t="shared" si="0"/>
        <v>русский язык</v>
      </c>
      <c r="B29" s="8">
        <f t="shared" si="1"/>
        <v>2</v>
      </c>
      <c r="C29" s="14">
        <f t="shared" si="2"/>
        <v>15</v>
      </c>
      <c r="D29" s="27" t="s">
        <v>246</v>
      </c>
      <c r="E29" s="47" t="s">
        <v>297</v>
      </c>
      <c r="F29" s="47" t="s">
        <v>298</v>
      </c>
      <c r="G29" s="47" t="s">
        <v>299</v>
      </c>
      <c r="H29" s="27">
        <f t="shared" si="3"/>
        <v>8</v>
      </c>
      <c r="I29" s="27" t="s">
        <v>323</v>
      </c>
      <c r="J29" s="27">
        <v>27</v>
      </c>
      <c r="K29" s="24">
        <f t="shared" si="4"/>
        <v>0.27</v>
      </c>
      <c r="L29" s="27" t="s">
        <v>27</v>
      </c>
    </row>
    <row r="30" spans="1:12" ht="27.6" x14ac:dyDescent="0.3">
      <c r="A30" s="8" t="str">
        <f t="shared" si="0"/>
        <v>русский язык</v>
      </c>
      <c r="B30" s="8">
        <f t="shared" si="1"/>
        <v>2</v>
      </c>
      <c r="C30" s="14">
        <f t="shared" si="2"/>
        <v>16</v>
      </c>
      <c r="D30" s="27" t="s">
        <v>243</v>
      </c>
      <c r="E30" s="47" t="s">
        <v>300</v>
      </c>
      <c r="F30" s="47" t="s">
        <v>301</v>
      </c>
      <c r="G30" s="47" t="s">
        <v>302</v>
      </c>
      <c r="H30" s="27">
        <f t="shared" si="3"/>
        <v>8</v>
      </c>
      <c r="I30" s="27" t="s">
        <v>324</v>
      </c>
      <c r="J30" s="27">
        <v>27</v>
      </c>
      <c r="K30" s="24">
        <f t="shared" si="4"/>
        <v>0.27</v>
      </c>
      <c r="L30" s="27" t="s">
        <v>27</v>
      </c>
    </row>
    <row r="31" spans="1:12" ht="27.6" x14ac:dyDescent="0.3">
      <c r="A31" s="8" t="str">
        <f t="shared" si="0"/>
        <v>русский язык</v>
      </c>
      <c r="B31" s="8">
        <f t="shared" si="1"/>
        <v>2</v>
      </c>
      <c r="C31" s="14">
        <f t="shared" si="2"/>
        <v>17</v>
      </c>
      <c r="D31" s="27" t="s">
        <v>233</v>
      </c>
      <c r="E31" s="47" t="s">
        <v>303</v>
      </c>
      <c r="F31" s="47" t="s">
        <v>304</v>
      </c>
      <c r="G31" s="47" t="s">
        <v>305</v>
      </c>
      <c r="H31" s="27">
        <f t="shared" si="3"/>
        <v>8</v>
      </c>
      <c r="I31" s="27" t="s">
        <v>325</v>
      </c>
      <c r="J31" s="27">
        <v>26</v>
      </c>
      <c r="K31" s="24">
        <f t="shared" si="4"/>
        <v>0.26</v>
      </c>
      <c r="L31" s="27" t="s">
        <v>27</v>
      </c>
    </row>
    <row r="32" spans="1:12" ht="27.6" x14ac:dyDescent="0.3">
      <c r="A32" s="8" t="str">
        <f t="shared" si="0"/>
        <v>русский язык</v>
      </c>
      <c r="B32" s="8">
        <f t="shared" si="1"/>
        <v>2</v>
      </c>
      <c r="C32" s="14">
        <f t="shared" si="2"/>
        <v>18</v>
      </c>
      <c r="D32" s="27" t="s">
        <v>239</v>
      </c>
      <c r="E32" s="47" t="s">
        <v>306</v>
      </c>
      <c r="F32" s="47" t="s">
        <v>307</v>
      </c>
      <c r="G32" s="47" t="s">
        <v>258</v>
      </c>
      <c r="H32" s="27">
        <f t="shared" si="3"/>
        <v>8</v>
      </c>
      <c r="I32" s="27" t="s">
        <v>324</v>
      </c>
      <c r="J32" s="27">
        <v>25</v>
      </c>
      <c r="K32" s="24">
        <f t="shared" si="4"/>
        <v>0.25</v>
      </c>
      <c r="L32" s="27" t="s">
        <v>27</v>
      </c>
    </row>
    <row r="33" spans="1:12" ht="27.6" x14ac:dyDescent="0.3">
      <c r="A33" s="8" t="str">
        <f t="shared" si="0"/>
        <v>русский язык</v>
      </c>
      <c r="B33" s="8">
        <f t="shared" si="1"/>
        <v>2</v>
      </c>
      <c r="C33" s="14">
        <f t="shared" si="2"/>
        <v>19</v>
      </c>
      <c r="D33" s="27" t="s">
        <v>308</v>
      </c>
      <c r="E33" s="47" t="s">
        <v>309</v>
      </c>
      <c r="F33" s="47" t="s">
        <v>304</v>
      </c>
      <c r="G33" s="47" t="s">
        <v>310</v>
      </c>
      <c r="H33" s="27">
        <f t="shared" si="3"/>
        <v>8</v>
      </c>
      <c r="I33" s="27" t="s">
        <v>326</v>
      </c>
      <c r="J33" s="27">
        <v>25</v>
      </c>
      <c r="K33" s="24">
        <f t="shared" si="4"/>
        <v>0.25</v>
      </c>
      <c r="L33" s="27" t="s">
        <v>27</v>
      </c>
    </row>
    <row r="34" spans="1:12" ht="27.6" x14ac:dyDescent="0.3">
      <c r="A34" s="8" t="str">
        <f t="shared" si="0"/>
        <v>русский язык</v>
      </c>
      <c r="B34" s="8">
        <f t="shared" si="1"/>
        <v>2</v>
      </c>
      <c r="C34" s="14">
        <f t="shared" si="2"/>
        <v>20</v>
      </c>
      <c r="D34" s="27" t="s">
        <v>311</v>
      </c>
      <c r="E34" s="47" t="s">
        <v>312</v>
      </c>
      <c r="F34" s="47" t="s">
        <v>313</v>
      </c>
      <c r="G34" s="47" t="s">
        <v>305</v>
      </c>
      <c r="H34" s="27">
        <f t="shared" si="3"/>
        <v>8</v>
      </c>
      <c r="I34" s="27" t="s">
        <v>326</v>
      </c>
      <c r="J34" s="27">
        <v>16</v>
      </c>
      <c r="K34" s="24">
        <f t="shared" si="4"/>
        <v>0.16</v>
      </c>
      <c r="L34" s="27" t="s">
        <v>27</v>
      </c>
    </row>
    <row r="35" spans="1:12" ht="27.6" x14ac:dyDescent="0.3">
      <c r="A35" s="8" t="str">
        <f t="shared" si="0"/>
        <v>русский язык</v>
      </c>
      <c r="B35" s="8">
        <f t="shared" si="1"/>
        <v>2</v>
      </c>
      <c r="C35" s="14">
        <f t="shared" si="2"/>
        <v>21</v>
      </c>
      <c r="D35" s="27" t="s">
        <v>231</v>
      </c>
      <c r="E35" s="47" t="s">
        <v>314</v>
      </c>
      <c r="F35" s="47" t="s">
        <v>315</v>
      </c>
      <c r="G35" s="47" t="s">
        <v>299</v>
      </c>
      <c r="H35" s="27">
        <f t="shared" si="3"/>
        <v>8</v>
      </c>
      <c r="I35" s="27" t="s">
        <v>325</v>
      </c>
      <c r="J35" s="27">
        <v>12</v>
      </c>
      <c r="K35" s="24">
        <f t="shared" si="4"/>
        <v>0.12</v>
      </c>
      <c r="L35" s="27" t="s">
        <v>27</v>
      </c>
    </row>
    <row r="36" spans="1:12" ht="27.6" x14ac:dyDescent="0.3">
      <c r="A36" s="8" t="str">
        <f t="shared" si="0"/>
        <v>русский язык</v>
      </c>
      <c r="B36" s="8">
        <f t="shared" si="1"/>
        <v>2</v>
      </c>
      <c r="C36" s="14">
        <f t="shared" si="2"/>
        <v>22</v>
      </c>
      <c r="D36" s="27" t="s">
        <v>241</v>
      </c>
      <c r="E36" s="47" t="s">
        <v>316</v>
      </c>
      <c r="F36" s="47" t="s">
        <v>317</v>
      </c>
      <c r="G36" s="47" t="s">
        <v>268</v>
      </c>
      <c r="H36" s="27">
        <f t="shared" si="3"/>
        <v>8</v>
      </c>
      <c r="I36" s="27" t="s">
        <v>324</v>
      </c>
      <c r="J36" s="27">
        <v>12</v>
      </c>
      <c r="K36" s="24">
        <f t="shared" si="4"/>
        <v>0.12</v>
      </c>
      <c r="L36" s="27" t="s">
        <v>27</v>
      </c>
    </row>
    <row r="37" spans="1:12" ht="27.6" x14ac:dyDescent="0.3">
      <c r="A37" s="8" t="str">
        <f t="shared" si="0"/>
        <v>русский язык</v>
      </c>
      <c r="B37" s="8">
        <f t="shared" si="1"/>
        <v>2</v>
      </c>
      <c r="C37" s="14">
        <f t="shared" si="2"/>
        <v>23</v>
      </c>
      <c r="D37" s="27" t="s">
        <v>240</v>
      </c>
      <c r="E37" s="47" t="s">
        <v>318</v>
      </c>
      <c r="F37" s="47" t="s">
        <v>280</v>
      </c>
      <c r="G37" s="47" t="s">
        <v>319</v>
      </c>
      <c r="H37" s="27">
        <f t="shared" si="3"/>
        <v>8</v>
      </c>
      <c r="I37" s="27" t="s">
        <v>325</v>
      </c>
      <c r="J37" s="27">
        <v>6</v>
      </c>
      <c r="K37" s="24">
        <f t="shared" si="4"/>
        <v>0.06</v>
      </c>
      <c r="L37" s="27" t="s">
        <v>27</v>
      </c>
    </row>
    <row r="38" spans="1:12" ht="27.6" x14ac:dyDescent="0.3">
      <c r="A38" s="8" t="str">
        <f t="shared" si="0"/>
        <v>русский язык</v>
      </c>
      <c r="B38" s="8">
        <f t="shared" si="1"/>
        <v>2</v>
      </c>
      <c r="C38" s="14">
        <f t="shared" si="2"/>
        <v>24</v>
      </c>
      <c r="D38" s="27" t="s">
        <v>241</v>
      </c>
      <c r="E38" s="47" t="s">
        <v>320</v>
      </c>
      <c r="F38" s="47" t="s">
        <v>321</v>
      </c>
      <c r="G38" s="47" t="s">
        <v>322</v>
      </c>
      <c r="H38" s="27">
        <f t="shared" si="3"/>
        <v>8</v>
      </c>
      <c r="I38" s="27" t="s">
        <v>325</v>
      </c>
      <c r="J38" s="27">
        <v>5</v>
      </c>
      <c r="K38" s="24">
        <f t="shared" si="4"/>
        <v>0.05</v>
      </c>
      <c r="L38" s="27" t="s">
        <v>27</v>
      </c>
    </row>
    <row r="42" spans="1:12" ht="15.6" x14ac:dyDescent="0.3">
      <c r="D42" s="2"/>
      <c r="E42" s="2"/>
      <c r="F42" s="63"/>
      <c r="G42" s="63"/>
      <c r="H42" s="15"/>
      <c r="J42" s="5"/>
      <c r="K42" s="5"/>
      <c r="L42" s="10"/>
    </row>
    <row r="43" spans="1:12" ht="15.6" x14ac:dyDescent="0.3">
      <c r="D43" s="9" t="s">
        <v>11</v>
      </c>
      <c r="F43" s="65"/>
      <c r="G43" s="66" t="s">
        <v>252</v>
      </c>
      <c r="H43" s="12"/>
      <c r="I43" s="70"/>
      <c r="J43" s="12"/>
      <c r="K43" s="23"/>
      <c r="L43" s="11"/>
    </row>
    <row r="44" spans="1:12" x14ac:dyDescent="0.3">
      <c r="D44" s="5"/>
      <c r="E44" s="60"/>
      <c r="F44" s="67" t="s">
        <v>13</v>
      </c>
      <c r="G44" s="117" t="s">
        <v>10</v>
      </c>
      <c r="H44" s="117"/>
      <c r="I44" s="117"/>
      <c r="J44" s="117"/>
      <c r="K44" s="16"/>
      <c r="L44" s="5"/>
    </row>
    <row r="45" spans="1:12" ht="15.6" x14ac:dyDescent="0.3">
      <c r="D45" s="9" t="s">
        <v>12</v>
      </c>
      <c r="F45" s="65"/>
      <c r="G45" s="66" t="s">
        <v>253</v>
      </c>
      <c r="H45" s="12"/>
      <c r="I45" s="70"/>
      <c r="J45" s="12"/>
      <c r="K45" s="23"/>
      <c r="L45" s="11"/>
    </row>
    <row r="46" spans="1:12" x14ac:dyDescent="0.3">
      <c r="F46" s="67" t="s">
        <v>13</v>
      </c>
      <c r="G46" s="117" t="s">
        <v>10</v>
      </c>
      <c r="H46" s="117"/>
      <c r="I46" s="117"/>
      <c r="J46" s="117"/>
      <c r="K46" s="16"/>
    </row>
    <row r="47" spans="1:12" x14ac:dyDescent="0.3">
      <c r="F47" s="68"/>
      <c r="G47" s="68"/>
      <c r="H47" s="16"/>
      <c r="I47" s="16"/>
      <c r="J47" s="16"/>
      <c r="K47" s="16"/>
    </row>
    <row r="73" ht="22.5" customHeight="1" x14ac:dyDescent="0.3"/>
  </sheetData>
  <autoFilter ref="A14:L14"/>
  <mergeCells count="12">
    <mergeCell ref="G46:J46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4:J44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L15:L38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82"/>
  <sheetViews>
    <sheetView tabSelected="1" topLeftCell="A13" zoomScaleNormal="100" zoomScaleSheetLayoutView="70" workbookViewId="0">
      <selection activeCell="O21" sqref="O21"/>
    </sheetView>
  </sheetViews>
  <sheetFormatPr defaultRowHeight="14.4" x14ac:dyDescent="0.3"/>
  <cols>
    <col min="1" max="1" width="9.5546875" bestFit="1" customWidth="1"/>
    <col min="2" max="2" width="9.21875" customWidth="1"/>
    <col min="3" max="3" width="4.44140625" bestFit="1" customWidth="1"/>
    <col min="4" max="4" width="16.77734375" customWidth="1"/>
    <col min="5" max="7" width="16.77734375" style="64" customWidth="1"/>
    <col min="8" max="8" width="16.5546875" customWidth="1"/>
    <col min="9" max="9" width="14.21875" style="1" customWidth="1"/>
    <col min="10" max="10" width="18.21875" customWidth="1"/>
    <col min="11" max="11" width="6.21875" customWidth="1"/>
    <col min="12" max="12" width="15" customWidth="1"/>
  </cols>
  <sheetData>
    <row r="1" spans="1:26" ht="15.6" x14ac:dyDescent="0.3">
      <c r="A1" s="118" t="s">
        <v>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0"/>
      <c r="E2" s="59"/>
      <c r="F2" s="59"/>
      <c r="G2" s="59"/>
      <c r="H2" s="20"/>
      <c r="I2" s="20"/>
      <c r="J2" s="20"/>
      <c r="K2" s="20"/>
      <c r="L2" s="20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119">
        <v>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2"/>
      <c r="F5" s="2"/>
      <c r="G5" s="2"/>
      <c r="H5" s="21"/>
      <c r="I5" s="120" t="s">
        <v>28</v>
      </c>
      <c r="J5" s="120"/>
      <c r="K5" s="120"/>
      <c r="L5" s="120"/>
    </row>
    <row r="6" spans="1:26" x14ac:dyDescent="0.3">
      <c r="D6" s="5"/>
      <c r="E6" s="60"/>
      <c r="F6" s="60"/>
      <c r="G6" s="60"/>
      <c r="H6" s="5"/>
      <c r="I6" s="121" t="s">
        <v>7</v>
      </c>
      <c r="J6" s="121"/>
      <c r="K6" s="121"/>
      <c r="L6" s="121"/>
    </row>
    <row r="7" spans="1:26" ht="15.6" x14ac:dyDescent="0.3">
      <c r="D7" s="5"/>
      <c r="E7" s="60"/>
      <c r="F7" s="60"/>
      <c r="G7" s="61"/>
      <c r="H7" s="17"/>
      <c r="I7" s="120">
        <v>9</v>
      </c>
      <c r="J7" s="120"/>
      <c r="K7" s="120"/>
      <c r="L7" s="120"/>
    </row>
    <row r="8" spans="1:26" x14ac:dyDescent="0.3">
      <c r="D8" s="5"/>
      <c r="E8" s="60"/>
      <c r="F8" s="60"/>
      <c r="G8" s="60"/>
      <c r="H8" s="5"/>
      <c r="I8" s="121" t="s">
        <v>8</v>
      </c>
      <c r="J8" s="121"/>
      <c r="K8" s="121"/>
      <c r="L8" s="121"/>
    </row>
    <row r="10" spans="1:26" x14ac:dyDescent="0.3">
      <c r="D10" s="5"/>
      <c r="E10" s="60"/>
      <c r="F10" s="60"/>
      <c r="G10" s="60"/>
      <c r="H10" s="5"/>
      <c r="I10" s="7"/>
      <c r="J10" s="5"/>
      <c r="K10" s="5"/>
      <c r="L10" s="5"/>
    </row>
    <row r="11" spans="1:26" ht="15.6" x14ac:dyDescent="0.3">
      <c r="D11" s="122" t="s">
        <v>9</v>
      </c>
      <c r="E11" s="122"/>
      <c r="F11" s="123">
        <v>45561</v>
      </c>
      <c r="G11" s="123"/>
      <c r="H11" s="25"/>
      <c r="I11" s="7"/>
      <c r="J11" s="5"/>
      <c r="K11" s="5"/>
      <c r="L11" s="5"/>
    </row>
    <row r="12" spans="1:26" ht="15.6" x14ac:dyDescent="0.3">
      <c r="D12" s="122" t="s">
        <v>15</v>
      </c>
      <c r="E12" s="122"/>
      <c r="F12" s="124">
        <v>100</v>
      </c>
      <c r="G12" s="124"/>
      <c r="H12" s="26"/>
      <c r="J12" s="18"/>
      <c r="K12" s="18"/>
      <c r="L12" s="18"/>
    </row>
    <row r="13" spans="1:26" x14ac:dyDescent="0.3">
      <c r="D13" s="5"/>
      <c r="E13" s="60"/>
      <c r="F13" s="60"/>
      <c r="G13" s="60"/>
      <c r="H13" s="5"/>
      <c r="I13" s="7"/>
      <c r="J13" s="5"/>
      <c r="K13" s="5"/>
      <c r="L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8" t="s">
        <v>0</v>
      </c>
      <c r="E14" s="62" t="s">
        <v>2</v>
      </c>
      <c r="F14" s="62" t="s">
        <v>3</v>
      </c>
      <c r="G14" s="62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7.6" x14ac:dyDescent="0.3">
      <c r="A15" s="8" t="str">
        <f t="shared" ref="A15:A47" si="0">$I$5</f>
        <v>русский язык</v>
      </c>
      <c r="B15" s="8">
        <f t="shared" ref="B15:B47" si="1">$A$3</f>
        <v>2</v>
      </c>
      <c r="C15" s="14">
        <f t="shared" ref="C15:C47" si="2">ROW(B15)-14</f>
        <v>1</v>
      </c>
      <c r="D15" s="27" t="s">
        <v>228</v>
      </c>
      <c r="E15" s="47" t="s">
        <v>683</v>
      </c>
      <c r="F15" s="47" t="s">
        <v>445</v>
      </c>
      <c r="G15" s="47" t="s">
        <v>462</v>
      </c>
      <c r="H15" s="27">
        <f t="shared" ref="H15:H47" si="3">$I$7</f>
        <v>9</v>
      </c>
      <c r="I15" s="71" t="s">
        <v>742</v>
      </c>
      <c r="J15" s="27">
        <v>70</v>
      </c>
      <c r="K15" s="24">
        <f t="shared" ref="K15:K47" si="4">J15/$F$12</f>
        <v>0.7</v>
      </c>
      <c r="L15" s="27" t="s">
        <v>25</v>
      </c>
    </row>
    <row r="16" spans="1:26" ht="27.6" x14ac:dyDescent="0.3">
      <c r="A16" s="8" t="str">
        <f t="shared" si="0"/>
        <v>русский язык</v>
      </c>
      <c r="B16" s="8">
        <f t="shared" si="1"/>
        <v>2</v>
      </c>
      <c r="C16" s="14">
        <f t="shared" si="2"/>
        <v>2</v>
      </c>
      <c r="D16" s="27" t="s">
        <v>224</v>
      </c>
      <c r="E16" s="47" t="s">
        <v>684</v>
      </c>
      <c r="F16" s="47" t="s">
        <v>293</v>
      </c>
      <c r="G16" s="47" t="s">
        <v>271</v>
      </c>
      <c r="H16" s="27">
        <f t="shared" si="3"/>
        <v>9</v>
      </c>
      <c r="I16" s="27" t="s">
        <v>742</v>
      </c>
      <c r="J16" s="27">
        <v>65</v>
      </c>
      <c r="K16" s="24">
        <f t="shared" si="4"/>
        <v>0.65</v>
      </c>
      <c r="L16" s="27" t="s">
        <v>26</v>
      </c>
    </row>
    <row r="17" spans="1:12" ht="27.6" x14ac:dyDescent="0.3">
      <c r="A17" s="8" t="str">
        <f t="shared" si="0"/>
        <v>русский язык</v>
      </c>
      <c r="B17" s="8">
        <f t="shared" si="1"/>
        <v>2</v>
      </c>
      <c r="C17" s="14">
        <f t="shared" si="2"/>
        <v>3</v>
      </c>
      <c r="D17" s="27" t="s">
        <v>201</v>
      </c>
      <c r="E17" s="47" t="s">
        <v>685</v>
      </c>
      <c r="F17" s="47" t="s">
        <v>686</v>
      </c>
      <c r="G17" s="47" t="s">
        <v>404</v>
      </c>
      <c r="H17" s="27">
        <f t="shared" si="3"/>
        <v>9</v>
      </c>
      <c r="I17" s="27" t="s">
        <v>743</v>
      </c>
      <c r="J17" s="27">
        <v>64</v>
      </c>
      <c r="K17" s="24">
        <f t="shared" si="4"/>
        <v>0.64</v>
      </c>
      <c r="L17" s="27" t="s">
        <v>26</v>
      </c>
    </row>
    <row r="18" spans="1:12" ht="27.6" x14ac:dyDescent="0.3">
      <c r="A18" s="8" t="str">
        <f t="shared" si="0"/>
        <v>русский язык</v>
      </c>
      <c r="B18" s="8">
        <f t="shared" si="1"/>
        <v>2</v>
      </c>
      <c r="C18" s="14">
        <f t="shared" si="2"/>
        <v>4</v>
      </c>
      <c r="D18" s="27" t="s">
        <v>223</v>
      </c>
      <c r="E18" s="47" t="s">
        <v>687</v>
      </c>
      <c r="F18" s="47" t="s">
        <v>688</v>
      </c>
      <c r="G18" s="47" t="s">
        <v>283</v>
      </c>
      <c r="H18" s="27">
        <f t="shared" si="3"/>
        <v>9</v>
      </c>
      <c r="I18" s="27" t="s">
        <v>742</v>
      </c>
      <c r="J18" s="27">
        <v>63</v>
      </c>
      <c r="K18" s="24">
        <f t="shared" si="4"/>
        <v>0.63</v>
      </c>
      <c r="L18" s="27" t="s">
        <v>26</v>
      </c>
    </row>
    <row r="19" spans="1:12" ht="27.6" x14ac:dyDescent="0.3">
      <c r="A19" s="8" t="str">
        <f t="shared" si="0"/>
        <v>русский язык</v>
      </c>
      <c r="B19" s="8">
        <f t="shared" si="1"/>
        <v>2</v>
      </c>
      <c r="C19" s="14">
        <f t="shared" si="2"/>
        <v>5</v>
      </c>
      <c r="D19" s="27" t="s">
        <v>206</v>
      </c>
      <c r="E19" s="47" t="s">
        <v>748</v>
      </c>
      <c r="F19" s="47" t="s">
        <v>755</v>
      </c>
      <c r="G19" s="47" t="s">
        <v>689</v>
      </c>
      <c r="H19" s="27">
        <f t="shared" si="3"/>
        <v>9</v>
      </c>
      <c r="I19" s="27" t="s">
        <v>743</v>
      </c>
      <c r="J19" s="27">
        <v>61</v>
      </c>
      <c r="K19" s="24">
        <f t="shared" si="4"/>
        <v>0.61</v>
      </c>
      <c r="L19" s="27" t="s">
        <v>26</v>
      </c>
    </row>
    <row r="20" spans="1:12" ht="27.6" x14ac:dyDescent="0.3">
      <c r="A20" s="8" t="str">
        <f t="shared" si="0"/>
        <v>русский язык</v>
      </c>
      <c r="B20" s="8">
        <f t="shared" si="1"/>
        <v>2</v>
      </c>
      <c r="C20" s="14">
        <f t="shared" si="2"/>
        <v>6</v>
      </c>
      <c r="D20" s="27" t="s">
        <v>225</v>
      </c>
      <c r="E20" s="47" t="s">
        <v>690</v>
      </c>
      <c r="F20" s="47" t="s">
        <v>298</v>
      </c>
      <c r="G20" s="47" t="s">
        <v>273</v>
      </c>
      <c r="H20" s="27">
        <f t="shared" si="3"/>
        <v>9</v>
      </c>
      <c r="I20" s="27" t="s">
        <v>742</v>
      </c>
      <c r="J20" s="27">
        <v>61</v>
      </c>
      <c r="K20" s="24">
        <f t="shared" si="4"/>
        <v>0.61</v>
      </c>
      <c r="L20" s="27" t="s">
        <v>26</v>
      </c>
    </row>
    <row r="21" spans="1:12" ht="27.6" x14ac:dyDescent="0.3">
      <c r="A21" s="8" t="str">
        <f t="shared" si="0"/>
        <v>русский язык</v>
      </c>
      <c r="B21" s="8">
        <f t="shared" si="1"/>
        <v>2</v>
      </c>
      <c r="C21" s="14">
        <f t="shared" si="2"/>
        <v>7</v>
      </c>
      <c r="D21" s="27" t="s">
        <v>229</v>
      </c>
      <c r="E21" s="47" t="s">
        <v>691</v>
      </c>
      <c r="F21" s="47" t="s">
        <v>267</v>
      </c>
      <c r="G21" s="47" t="s">
        <v>268</v>
      </c>
      <c r="H21" s="27">
        <f t="shared" si="3"/>
        <v>9</v>
      </c>
      <c r="I21" s="27" t="s">
        <v>742</v>
      </c>
      <c r="J21" s="27">
        <v>60</v>
      </c>
      <c r="K21" s="24">
        <f t="shared" si="4"/>
        <v>0.6</v>
      </c>
      <c r="L21" s="27" t="s">
        <v>26</v>
      </c>
    </row>
    <row r="22" spans="1:12" ht="27.6" x14ac:dyDescent="0.3">
      <c r="A22" s="8" t="str">
        <f t="shared" si="0"/>
        <v>русский язык</v>
      </c>
      <c r="B22" s="8">
        <f t="shared" si="1"/>
        <v>2</v>
      </c>
      <c r="C22" s="14">
        <f t="shared" si="2"/>
        <v>8</v>
      </c>
      <c r="D22" s="27" t="s">
        <v>226</v>
      </c>
      <c r="E22" s="47" t="s">
        <v>692</v>
      </c>
      <c r="F22" s="47" t="s">
        <v>426</v>
      </c>
      <c r="G22" s="47" t="s">
        <v>360</v>
      </c>
      <c r="H22" s="27">
        <f t="shared" si="3"/>
        <v>9</v>
      </c>
      <c r="I22" s="27" t="s">
        <v>742</v>
      </c>
      <c r="J22" s="27">
        <v>59</v>
      </c>
      <c r="K22" s="24">
        <f t="shared" si="4"/>
        <v>0.59</v>
      </c>
      <c r="L22" s="27" t="s">
        <v>26</v>
      </c>
    </row>
    <row r="23" spans="1:12" ht="27.6" x14ac:dyDescent="0.3">
      <c r="A23" s="8" t="str">
        <f t="shared" si="0"/>
        <v>русский язык</v>
      </c>
      <c r="B23" s="8">
        <f t="shared" si="1"/>
        <v>2</v>
      </c>
      <c r="C23" s="14">
        <f t="shared" si="2"/>
        <v>9</v>
      </c>
      <c r="D23" s="27" t="s">
        <v>204</v>
      </c>
      <c r="E23" s="47" t="s">
        <v>693</v>
      </c>
      <c r="F23" s="47" t="s">
        <v>694</v>
      </c>
      <c r="G23" s="47" t="s">
        <v>434</v>
      </c>
      <c r="H23" s="27">
        <f t="shared" si="3"/>
        <v>9</v>
      </c>
      <c r="I23" s="27" t="s">
        <v>743</v>
      </c>
      <c r="J23" s="27">
        <v>56</v>
      </c>
      <c r="K23" s="24">
        <f t="shared" si="4"/>
        <v>0.56000000000000005</v>
      </c>
      <c r="L23" s="27" t="s">
        <v>26</v>
      </c>
    </row>
    <row r="24" spans="1:12" ht="27.6" x14ac:dyDescent="0.3">
      <c r="A24" s="8" t="str">
        <f t="shared" si="0"/>
        <v>русский язык</v>
      </c>
      <c r="B24" s="8">
        <f t="shared" si="1"/>
        <v>2</v>
      </c>
      <c r="C24" s="14">
        <f t="shared" si="2"/>
        <v>10</v>
      </c>
      <c r="D24" s="27" t="s">
        <v>197</v>
      </c>
      <c r="E24" s="47" t="s">
        <v>695</v>
      </c>
      <c r="F24" s="47" t="s">
        <v>696</v>
      </c>
      <c r="G24" s="47" t="s">
        <v>299</v>
      </c>
      <c r="H24" s="27">
        <f t="shared" si="3"/>
        <v>9</v>
      </c>
      <c r="I24" s="107" t="s">
        <v>744</v>
      </c>
      <c r="J24" s="27">
        <v>54</v>
      </c>
      <c r="K24" s="24">
        <f t="shared" si="4"/>
        <v>0.54</v>
      </c>
      <c r="L24" s="27" t="s">
        <v>27</v>
      </c>
    </row>
    <row r="25" spans="1:12" ht="27.6" x14ac:dyDescent="0.3">
      <c r="A25" s="8" t="str">
        <f t="shared" si="0"/>
        <v>русский язык</v>
      </c>
      <c r="B25" s="8">
        <f t="shared" si="1"/>
        <v>2</v>
      </c>
      <c r="C25" s="14">
        <f t="shared" si="2"/>
        <v>11</v>
      </c>
      <c r="D25" s="27" t="s">
        <v>227</v>
      </c>
      <c r="E25" s="47" t="s">
        <v>697</v>
      </c>
      <c r="F25" s="47" t="s">
        <v>445</v>
      </c>
      <c r="G25" s="47" t="s">
        <v>258</v>
      </c>
      <c r="H25" s="27">
        <f t="shared" si="3"/>
        <v>9</v>
      </c>
      <c r="I25" s="27" t="s">
        <v>742</v>
      </c>
      <c r="J25" s="27">
        <v>54</v>
      </c>
      <c r="K25" s="24">
        <f t="shared" si="4"/>
        <v>0.54</v>
      </c>
      <c r="L25" s="27" t="s">
        <v>27</v>
      </c>
    </row>
    <row r="26" spans="1:12" ht="27.6" x14ac:dyDescent="0.3">
      <c r="A26" s="8" t="str">
        <f t="shared" si="0"/>
        <v>русский язык</v>
      </c>
      <c r="B26" s="8">
        <f t="shared" si="1"/>
        <v>2</v>
      </c>
      <c r="C26" s="14">
        <f t="shared" si="2"/>
        <v>12</v>
      </c>
      <c r="D26" s="27" t="s">
        <v>213</v>
      </c>
      <c r="E26" s="47" t="s">
        <v>698</v>
      </c>
      <c r="F26" s="47" t="s">
        <v>417</v>
      </c>
      <c r="G26" s="47" t="s">
        <v>336</v>
      </c>
      <c r="H26" s="27">
        <f t="shared" si="3"/>
        <v>9</v>
      </c>
      <c r="I26" s="27" t="s">
        <v>745</v>
      </c>
      <c r="J26" s="27">
        <v>53</v>
      </c>
      <c r="K26" s="24">
        <f t="shared" si="4"/>
        <v>0.53</v>
      </c>
      <c r="L26" s="27" t="s">
        <v>27</v>
      </c>
    </row>
    <row r="27" spans="1:12" ht="27.6" x14ac:dyDescent="0.3">
      <c r="A27" s="8" t="str">
        <f t="shared" si="0"/>
        <v>русский язык</v>
      </c>
      <c r="B27" s="8">
        <f t="shared" si="1"/>
        <v>2</v>
      </c>
      <c r="C27" s="14">
        <f t="shared" si="2"/>
        <v>13</v>
      </c>
      <c r="D27" s="27" t="s">
        <v>205</v>
      </c>
      <c r="E27" s="47" t="s">
        <v>314</v>
      </c>
      <c r="F27" s="47" t="s">
        <v>699</v>
      </c>
      <c r="G27" s="47" t="s">
        <v>273</v>
      </c>
      <c r="H27" s="27">
        <f t="shared" si="3"/>
        <v>9</v>
      </c>
      <c r="I27" s="27" t="s">
        <v>743</v>
      </c>
      <c r="J27" s="27">
        <v>51</v>
      </c>
      <c r="K27" s="24">
        <f t="shared" si="4"/>
        <v>0.51</v>
      </c>
      <c r="L27" s="27" t="s">
        <v>27</v>
      </c>
    </row>
    <row r="28" spans="1:12" ht="27.6" x14ac:dyDescent="0.3">
      <c r="A28" s="8" t="str">
        <f t="shared" si="0"/>
        <v>русский язык</v>
      </c>
      <c r="B28" s="8">
        <f t="shared" si="1"/>
        <v>2</v>
      </c>
      <c r="C28" s="14">
        <f t="shared" si="2"/>
        <v>14</v>
      </c>
      <c r="D28" s="27" t="s">
        <v>202</v>
      </c>
      <c r="E28" s="47" t="s">
        <v>700</v>
      </c>
      <c r="F28" s="47" t="s">
        <v>412</v>
      </c>
      <c r="G28" s="47" t="s">
        <v>299</v>
      </c>
      <c r="H28" s="27">
        <f t="shared" si="3"/>
        <v>9</v>
      </c>
      <c r="I28" s="27" t="s">
        <v>743</v>
      </c>
      <c r="J28" s="27">
        <v>46</v>
      </c>
      <c r="K28" s="24">
        <f t="shared" si="4"/>
        <v>0.46</v>
      </c>
      <c r="L28" s="27" t="s">
        <v>27</v>
      </c>
    </row>
    <row r="29" spans="1:12" ht="27.6" x14ac:dyDescent="0.3">
      <c r="A29" s="8" t="str">
        <f t="shared" si="0"/>
        <v>русский язык</v>
      </c>
      <c r="B29" s="8">
        <f t="shared" si="1"/>
        <v>2</v>
      </c>
      <c r="C29" s="14">
        <f t="shared" si="2"/>
        <v>15</v>
      </c>
      <c r="D29" s="27" t="s">
        <v>212</v>
      </c>
      <c r="E29" s="47" t="s">
        <v>701</v>
      </c>
      <c r="F29" s="47" t="s">
        <v>417</v>
      </c>
      <c r="G29" s="47" t="s">
        <v>299</v>
      </c>
      <c r="H29" s="27">
        <f t="shared" si="3"/>
        <v>9</v>
      </c>
      <c r="I29" s="27" t="s">
        <v>745</v>
      </c>
      <c r="J29" s="27">
        <v>42</v>
      </c>
      <c r="K29" s="24">
        <f t="shared" si="4"/>
        <v>0.42</v>
      </c>
      <c r="L29" s="27" t="s">
        <v>27</v>
      </c>
    </row>
    <row r="30" spans="1:12" ht="27.6" x14ac:dyDescent="0.3">
      <c r="A30" s="8" t="str">
        <f t="shared" si="0"/>
        <v>русский язык</v>
      </c>
      <c r="B30" s="8">
        <f t="shared" si="1"/>
        <v>2</v>
      </c>
      <c r="C30" s="14">
        <f t="shared" si="2"/>
        <v>16</v>
      </c>
      <c r="D30" s="27" t="s">
        <v>216</v>
      </c>
      <c r="E30" s="47" t="s">
        <v>702</v>
      </c>
      <c r="F30" s="47" t="s">
        <v>582</v>
      </c>
      <c r="G30" s="47" t="s">
        <v>296</v>
      </c>
      <c r="H30" s="27">
        <f t="shared" si="3"/>
        <v>9</v>
      </c>
      <c r="I30" s="27" t="s">
        <v>745</v>
      </c>
      <c r="J30" s="27">
        <v>42</v>
      </c>
      <c r="K30" s="24">
        <f t="shared" si="4"/>
        <v>0.42</v>
      </c>
      <c r="L30" s="27" t="s">
        <v>27</v>
      </c>
    </row>
    <row r="31" spans="1:12" ht="27.6" x14ac:dyDescent="0.3">
      <c r="A31" s="8" t="str">
        <f t="shared" si="0"/>
        <v>русский язык</v>
      </c>
      <c r="B31" s="8">
        <f t="shared" si="1"/>
        <v>2</v>
      </c>
      <c r="C31" s="14">
        <f t="shared" si="2"/>
        <v>17</v>
      </c>
      <c r="D31" s="27" t="s">
        <v>211</v>
      </c>
      <c r="E31" s="47" t="s">
        <v>703</v>
      </c>
      <c r="F31" s="47" t="s">
        <v>619</v>
      </c>
      <c r="G31" s="47" t="s">
        <v>329</v>
      </c>
      <c r="H31" s="27">
        <f t="shared" si="3"/>
        <v>9</v>
      </c>
      <c r="I31" s="27" t="s">
        <v>745</v>
      </c>
      <c r="J31" s="27">
        <v>41</v>
      </c>
      <c r="K31" s="24">
        <f t="shared" si="4"/>
        <v>0.41</v>
      </c>
      <c r="L31" s="27" t="s">
        <v>27</v>
      </c>
    </row>
    <row r="32" spans="1:12" ht="27.6" x14ac:dyDescent="0.3">
      <c r="A32" s="8" t="str">
        <f t="shared" si="0"/>
        <v>русский язык</v>
      </c>
      <c r="B32" s="8">
        <f t="shared" si="1"/>
        <v>2</v>
      </c>
      <c r="C32" s="14">
        <f t="shared" si="2"/>
        <v>18</v>
      </c>
      <c r="D32" s="27" t="s">
        <v>222</v>
      </c>
      <c r="E32" s="47" t="s">
        <v>704</v>
      </c>
      <c r="F32" s="47" t="s">
        <v>472</v>
      </c>
      <c r="G32" s="47" t="s">
        <v>268</v>
      </c>
      <c r="H32" s="27">
        <f t="shared" si="3"/>
        <v>9</v>
      </c>
      <c r="I32" s="27" t="s">
        <v>742</v>
      </c>
      <c r="J32" s="27">
        <v>41</v>
      </c>
      <c r="K32" s="24">
        <f t="shared" si="4"/>
        <v>0.41</v>
      </c>
      <c r="L32" s="27" t="s">
        <v>27</v>
      </c>
    </row>
    <row r="33" spans="1:12" ht="27.6" x14ac:dyDescent="0.3">
      <c r="A33" s="8" t="str">
        <f t="shared" si="0"/>
        <v>русский язык</v>
      </c>
      <c r="B33" s="8">
        <f t="shared" si="1"/>
        <v>2</v>
      </c>
      <c r="C33" s="14">
        <f t="shared" si="2"/>
        <v>19</v>
      </c>
      <c r="D33" s="27" t="s">
        <v>203</v>
      </c>
      <c r="E33" s="47" t="s">
        <v>705</v>
      </c>
      <c r="F33" s="47" t="s">
        <v>372</v>
      </c>
      <c r="G33" s="47" t="s">
        <v>329</v>
      </c>
      <c r="H33" s="27">
        <f t="shared" si="3"/>
        <v>9</v>
      </c>
      <c r="I33" s="27" t="s">
        <v>743</v>
      </c>
      <c r="J33" s="27">
        <v>40</v>
      </c>
      <c r="K33" s="24">
        <f t="shared" si="4"/>
        <v>0.4</v>
      </c>
      <c r="L33" s="27" t="s">
        <v>27</v>
      </c>
    </row>
    <row r="34" spans="1:12" ht="27.6" x14ac:dyDescent="0.3">
      <c r="A34" s="8" t="str">
        <f t="shared" si="0"/>
        <v>русский язык</v>
      </c>
      <c r="B34" s="8">
        <f t="shared" si="1"/>
        <v>2</v>
      </c>
      <c r="C34" s="14">
        <f t="shared" si="2"/>
        <v>20</v>
      </c>
      <c r="D34" s="27" t="s">
        <v>207</v>
      </c>
      <c r="E34" s="47" t="s">
        <v>706</v>
      </c>
      <c r="F34" s="47" t="s">
        <v>707</v>
      </c>
      <c r="G34" s="47" t="s">
        <v>299</v>
      </c>
      <c r="H34" s="27">
        <f t="shared" si="3"/>
        <v>9</v>
      </c>
      <c r="I34" s="27" t="s">
        <v>745</v>
      </c>
      <c r="J34" s="27">
        <v>39</v>
      </c>
      <c r="K34" s="24">
        <f t="shared" si="4"/>
        <v>0.39</v>
      </c>
      <c r="L34" s="27" t="s">
        <v>27</v>
      </c>
    </row>
    <row r="35" spans="1:12" ht="27.6" x14ac:dyDescent="0.3">
      <c r="A35" s="8" t="str">
        <f t="shared" si="0"/>
        <v>русский язык</v>
      </c>
      <c r="B35" s="8">
        <f t="shared" si="1"/>
        <v>2</v>
      </c>
      <c r="C35" s="14">
        <f t="shared" si="2"/>
        <v>21</v>
      </c>
      <c r="D35" s="27" t="s">
        <v>209</v>
      </c>
      <c r="E35" s="47" t="s">
        <v>746</v>
      </c>
      <c r="F35" s="47" t="s">
        <v>280</v>
      </c>
      <c r="G35" s="47" t="s">
        <v>708</v>
      </c>
      <c r="H35" s="27">
        <f t="shared" si="3"/>
        <v>9</v>
      </c>
      <c r="I35" s="27" t="s">
        <v>745</v>
      </c>
      <c r="J35" s="27">
        <v>37</v>
      </c>
      <c r="K35" s="24">
        <f t="shared" si="4"/>
        <v>0.37</v>
      </c>
      <c r="L35" s="27" t="s">
        <v>27</v>
      </c>
    </row>
    <row r="36" spans="1:12" ht="27.6" x14ac:dyDescent="0.3">
      <c r="A36" s="8" t="str">
        <f t="shared" si="0"/>
        <v>русский язык</v>
      </c>
      <c r="B36" s="8">
        <f t="shared" si="1"/>
        <v>2</v>
      </c>
      <c r="C36" s="14">
        <f t="shared" si="2"/>
        <v>22</v>
      </c>
      <c r="D36" s="27" t="s">
        <v>210</v>
      </c>
      <c r="E36" s="47" t="s">
        <v>709</v>
      </c>
      <c r="F36" s="47" t="s">
        <v>710</v>
      </c>
      <c r="G36" s="47" t="s">
        <v>288</v>
      </c>
      <c r="H36" s="27">
        <f t="shared" si="3"/>
        <v>9</v>
      </c>
      <c r="I36" s="27" t="s">
        <v>745</v>
      </c>
      <c r="J36" s="27">
        <v>37</v>
      </c>
      <c r="K36" s="24">
        <f t="shared" si="4"/>
        <v>0.37</v>
      </c>
      <c r="L36" s="27" t="s">
        <v>27</v>
      </c>
    </row>
    <row r="37" spans="1:12" ht="27.6" x14ac:dyDescent="0.3">
      <c r="A37" s="8" t="str">
        <f t="shared" si="0"/>
        <v>русский язык</v>
      </c>
      <c r="B37" s="8">
        <f t="shared" si="1"/>
        <v>2</v>
      </c>
      <c r="C37" s="14">
        <f t="shared" si="2"/>
        <v>23</v>
      </c>
      <c r="D37" s="27" t="s">
        <v>208</v>
      </c>
      <c r="E37" s="47" t="s">
        <v>711</v>
      </c>
      <c r="F37" s="47" t="s">
        <v>293</v>
      </c>
      <c r="G37" s="47" t="s">
        <v>299</v>
      </c>
      <c r="H37" s="27">
        <f t="shared" si="3"/>
        <v>9</v>
      </c>
      <c r="I37" s="27" t="s">
        <v>743</v>
      </c>
      <c r="J37" s="27">
        <v>36</v>
      </c>
      <c r="K37" s="24">
        <f t="shared" si="4"/>
        <v>0.36</v>
      </c>
      <c r="L37" s="27" t="s">
        <v>27</v>
      </c>
    </row>
    <row r="38" spans="1:12" ht="27.6" x14ac:dyDescent="0.3">
      <c r="A38" s="8" t="str">
        <f t="shared" si="0"/>
        <v>русский язык</v>
      </c>
      <c r="B38" s="8">
        <f t="shared" si="1"/>
        <v>2</v>
      </c>
      <c r="C38" s="14">
        <f t="shared" si="2"/>
        <v>24</v>
      </c>
      <c r="D38" s="27" t="s">
        <v>215</v>
      </c>
      <c r="E38" s="47" t="s">
        <v>712</v>
      </c>
      <c r="F38" s="47" t="s">
        <v>511</v>
      </c>
      <c r="G38" s="47" t="s">
        <v>271</v>
      </c>
      <c r="H38" s="27">
        <f t="shared" si="3"/>
        <v>9</v>
      </c>
      <c r="I38" s="27" t="s">
        <v>745</v>
      </c>
      <c r="J38" s="27">
        <v>34</v>
      </c>
      <c r="K38" s="24">
        <f t="shared" si="4"/>
        <v>0.34</v>
      </c>
      <c r="L38" s="27" t="s">
        <v>27</v>
      </c>
    </row>
    <row r="39" spans="1:12" ht="27.6" x14ac:dyDescent="0.3">
      <c r="A39" s="8" t="str">
        <f t="shared" si="0"/>
        <v>русский язык</v>
      </c>
      <c r="B39" s="8">
        <f t="shared" si="1"/>
        <v>2</v>
      </c>
      <c r="C39" s="14">
        <f t="shared" si="2"/>
        <v>25</v>
      </c>
      <c r="D39" s="27" t="s">
        <v>220</v>
      </c>
      <c r="E39" s="47" t="s">
        <v>713</v>
      </c>
      <c r="F39" s="47" t="s">
        <v>328</v>
      </c>
      <c r="G39" s="47" t="s">
        <v>332</v>
      </c>
      <c r="H39" s="27">
        <f t="shared" si="3"/>
        <v>9</v>
      </c>
      <c r="I39" s="27" t="s">
        <v>745</v>
      </c>
      <c r="J39" s="27">
        <v>34</v>
      </c>
      <c r="K39" s="24">
        <f t="shared" si="4"/>
        <v>0.34</v>
      </c>
      <c r="L39" s="27" t="s">
        <v>27</v>
      </c>
    </row>
    <row r="40" spans="1:12" ht="27.6" x14ac:dyDescent="0.3">
      <c r="A40" s="8" t="str">
        <f t="shared" si="0"/>
        <v>русский язык</v>
      </c>
      <c r="B40" s="8">
        <f t="shared" si="1"/>
        <v>2</v>
      </c>
      <c r="C40" s="14">
        <f t="shared" si="2"/>
        <v>26</v>
      </c>
      <c r="D40" s="27" t="s">
        <v>218</v>
      </c>
      <c r="E40" s="47" t="s">
        <v>714</v>
      </c>
      <c r="F40" s="47" t="s">
        <v>511</v>
      </c>
      <c r="G40" s="47" t="s">
        <v>288</v>
      </c>
      <c r="H40" s="27">
        <f t="shared" si="3"/>
        <v>9</v>
      </c>
      <c r="I40" s="27" t="s">
        <v>745</v>
      </c>
      <c r="J40" s="27">
        <v>33</v>
      </c>
      <c r="K40" s="24">
        <f t="shared" si="4"/>
        <v>0.33</v>
      </c>
      <c r="L40" s="27" t="s">
        <v>27</v>
      </c>
    </row>
    <row r="41" spans="1:12" ht="27.6" x14ac:dyDescent="0.3">
      <c r="A41" s="8" t="str">
        <f t="shared" si="0"/>
        <v>русский язык</v>
      </c>
      <c r="B41" s="8">
        <f t="shared" si="1"/>
        <v>2</v>
      </c>
      <c r="C41" s="14">
        <f t="shared" si="2"/>
        <v>27</v>
      </c>
      <c r="D41" s="27" t="s">
        <v>221</v>
      </c>
      <c r="E41" s="47" t="s">
        <v>715</v>
      </c>
      <c r="F41" s="47" t="s">
        <v>410</v>
      </c>
      <c r="G41" s="47" t="s">
        <v>470</v>
      </c>
      <c r="H41" s="27">
        <f t="shared" si="3"/>
        <v>9</v>
      </c>
      <c r="I41" s="27" t="s">
        <v>742</v>
      </c>
      <c r="J41" s="27">
        <v>32</v>
      </c>
      <c r="K41" s="24">
        <f t="shared" si="4"/>
        <v>0.32</v>
      </c>
      <c r="L41" s="27" t="s">
        <v>27</v>
      </c>
    </row>
    <row r="42" spans="1:12" ht="27.6" x14ac:dyDescent="0.3">
      <c r="A42" s="8" t="str">
        <f t="shared" si="0"/>
        <v>русский язык</v>
      </c>
      <c r="B42" s="8">
        <f t="shared" si="1"/>
        <v>2</v>
      </c>
      <c r="C42" s="14">
        <f t="shared" si="2"/>
        <v>28</v>
      </c>
      <c r="D42" s="27" t="s">
        <v>200</v>
      </c>
      <c r="E42" s="47" t="s">
        <v>626</v>
      </c>
      <c r="F42" s="47" t="s">
        <v>716</v>
      </c>
      <c r="G42" s="47" t="s">
        <v>305</v>
      </c>
      <c r="H42" s="27">
        <f t="shared" si="3"/>
        <v>9</v>
      </c>
      <c r="I42" s="27" t="s">
        <v>745</v>
      </c>
      <c r="J42" s="27">
        <v>31</v>
      </c>
      <c r="K42" s="24">
        <f t="shared" si="4"/>
        <v>0.31</v>
      </c>
      <c r="L42" s="27" t="s">
        <v>27</v>
      </c>
    </row>
    <row r="43" spans="1:12" ht="27.6" x14ac:dyDescent="0.3">
      <c r="A43" s="8" t="str">
        <f t="shared" si="0"/>
        <v>русский язык</v>
      </c>
      <c r="B43" s="8">
        <f t="shared" si="1"/>
        <v>2</v>
      </c>
      <c r="C43" s="14">
        <f t="shared" si="2"/>
        <v>29</v>
      </c>
      <c r="D43" s="27" t="s">
        <v>214</v>
      </c>
      <c r="E43" s="47" t="s">
        <v>717</v>
      </c>
      <c r="F43" s="47" t="s">
        <v>450</v>
      </c>
      <c r="G43" s="47" t="s">
        <v>258</v>
      </c>
      <c r="H43" s="27">
        <f t="shared" si="3"/>
        <v>9</v>
      </c>
      <c r="I43" s="27" t="s">
        <v>745</v>
      </c>
      <c r="J43" s="27">
        <v>28</v>
      </c>
      <c r="K43" s="24">
        <f t="shared" si="4"/>
        <v>0.28000000000000003</v>
      </c>
      <c r="L43" s="27" t="s">
        <v>27</v>
      </c>
    </row>
    <row r="44" spans="1:12" ht="27.6" x14ac:dyDescent="0.3">
      <c r="A44" s="8" t="str">
        <f t="shared" si="0"/>
        <v>русский язык</v>
      </c>
      <c r="B44" s="8">
        <f t="shared" si="1"/>
        <v>2</v>
      </c>
      <c r="C44" s="14">
        <f t="shared" si="2"/>
        <v>30</v>
      </c>
      <c r="D44" s="27" t="s">
        <v>219</v>
      </c>
      <c r="E44" s="47" t="s">
        <v>718</v>
      </c>
      <c r="F44" s="47" t="s">
        <v>321</v>
      </c>
      <c r="G44" s="47" t="s">
        <v>719</v>
      </c>
      <c r="H44" s="27">
        <f t="shared" si="3"/>
        <v>9</v>
      </c>
      <c r="I44" s="27" t="s">
        <v>745</v>
      </c>
      <c r="J44" s="27">
        <v>27</v>
      </c>
      <c r="K44" s="24">
        <f t="shared" si="4"/>
        <v>0.27</v>
      </c>
      <c r="L44" s="27" t="s">
        <v>27</v>
      </c>
    </row>
    <row r="45" spans="1:12" ht="27.6" x14ac:dyDescent="0.3">
      <c r="A45" s="8" t="str">
        <f t="shared" si="0"/>
        <v>русский язык</v>
      </c>
      <c r="B45" s="8">
        <f t="shared" si="1"/>
        <v>2</v>
      </c>
      <c r="C45" s="14">
        <f t="shared" si="2"/>
        <v>31</v>
      </c>
      <c r="D45" s="27" t="s">
        <v>217</v>
      </c>
      <c r="E45" s="47" t="s">
        <v>720</v>
      </c>
      <c r="F45" s="47" t="s">
        <v>721</v>
      </c>
      <c r="G45" s="47" t="s">
        <v>258</v>
      </c>
      <c r="H45" s="27">
        <f t="shared" si="3"/>
        <v>9</v>
      </c>
      <c r="I45" s="27" t="s">
        <v>745</v>
      </c>
      <c r="J45" s="27">
        <v>21</v>
      </c>
      <c r="K45" s="24">
        <f t="shared" si="4"/>
        <v>0.21</v>
      </c>
      <c r="L45" s="27" t="s">
        <v>27</v>
      </c>
    </row>
    <row r="46" spans="1:12" ht="27.6" x14ac:dyDescent="0.3">
      <c r="A46" s="8" t="str">
        <f t="shared" si="0"/>
        <v>русский язык</v>
      </c>
      <c r="B46" s="8">
        <f t="shared" si="1"/>
        <v>2</v>
      </c>
      <c r="C46" s="14">
        <f t="shared" si="2"/>
        <v>32</v>
      </c>
      <c r="D46" s="27" t="s">
        <v>198</v>
      </c>
      <c r="E46" s="47" t="s">
        <v>722</v>
      </c>
      <c r="F46" s="47" t="s">
        <v>379</v>
      </c>
      <c r="G46" s="47" t="s">
        <v>310</v>
      </c>
      <c r="H46" s="27">
        <f t="shared" si="3"/>
        <v>9</v>
      </c>
      <c r="I46" s="27" t="s">
        <v>744</v>
      </c>
      <c r="J46" s="27">
        <v>17</v>
      </c>
      <c r="K46" s="24">
        <f t="shared" si="4"/>
        <v>0.17</v>
      </c>
      <c r="L46" s="27" t="s">
        <v>27</v>
      </c>
    </row>
    <row r="47" spans="1:12" ht="27.6" x14ac:dyDescent="0.3">
      <c r="A47" s="8" t="str">
        <f t="shared" si="0"/>
        <v>русский язык</v>
      </c>
      <c r="B47" s="8">
        <f t="shared" si="1"/>
        <v>2</v>
      </c>
      <c r="C47" s="14">
        <f t="shared" si="2"/>
        <v>33</v>
      </c>
      <c r="D47" s="27" t="s">
        <v>199</v>
      </c>
      <c r="E47" s="47" t="s">
        <v>723</v>
      </c>
      <c r="F47" s="47" t="s">
        <v>724</v>
      </c>
      <c r="G47" s="47" t="s">
        <v>258</v>
      </c>
      <c r="H47" s="27">
        <f t="shared" si="3"/>
        <v>9</v>
      </c>
      <c r="I47" s="27" t="s">
        <v>744</v>
      </c>
      <c r="J47" s="27">
        <v>17</v>
      </c>
      <c r="K47" s="24">
        <f t="shared" si="4"/>
        <v>0.17</v>
      </c>
      <c r="L47" s="27" t="s">
        <v>27</v>
      </c>
    </row>
    <row r="51" spans="4:12" ht="15.6" x14ac:dyDescent="0.3">
      <c r="D51" s="2"/>
      <c r="E51" s="2"/>
      <c r="F51" s="63"/>
      <c r="G51" s="63"/>
      <c r="H51" s="15"/>
      <c r="I51" s="7"/>
      <c r="J51" s="5"/>
      <c r="K51" s="5"/>
      <c r="L51" s="10"/>
    </row>
    <row r="52" spans="4:12" ht="15.6" x14ac:dyDescent="0.3">
      <c r="D52" s="9" t="s">
        <v>11</v>
      </c>
      <c r="F52" s="65"/>
      <c r="G52" s="72" t="s">
        <v>252</v>
      </c>
      <c r="H52" s="12"/>
      <c r="I52" s="13"/>
      <c r="J52" s="12"/>
      <c r="K52" s="23"/>
      <c r="L52" s="11"/>
    </row>
    <row r="53" spans="4:12" x14ac:dyDescent="0.3">
      <c r="D53" s="5"/>
      <c r="E53" s="60"/>
      <c r="F53" s="67" t="s">
        <v>13</v>
      </c>
      <c r="G53" s="117" t="s">
        <v>10</v>
      </c>
      <c r="H53" s="117"/>
      <c r="I53" s="117"/>
      <c r="J53" s="117"/>
      <c r="K53" s="16"/>
      <c r="L53" s="5"/>
    </row>
    <row r="54" spans="4:12" ht="15.6" x14ac:dyDescent="0.3">
      <c r="D54" s="9" t="s">
        <v>12</v>
      </c>
      <c r="F54" s="65"/>
      <c r="G54" s="72" t="s">
        <v>253</v>
      </c>
      <c r="H54" s="12"/>
      <c r="I54" s="13"/>
      <c r="J54" s="12"/>
      <c r="K54" s="23"/>
      <c r="L54" s="11"/>
    </row>
    <row r="55" spans="4:12" x14ac:dyDescent="0.3">
      <c r="F55" s="67" t="s">
        <v>13</v>
      </c>
      <c r="G55" s="117" t="s">
        <v>10</v>
      </c>
      <c r="H55" s="117"/>
      <c r="I55" s="117"/>
      <c r="J55" s="117"/>
      <c r="K55" s="16"/>
    </row>
    <row r="56" spans="4:12" x14ac:dyDescent="0.3">
      <c r="F56" s="68"/>
      <c r="G56" s="68"/>
      <c r="H56" s="16"/>
      <c r="I56" s="16"/>
      <c r="J56" s="16"/>
      <c r="K56" s="16"/>
    </row>
    <row r="82" ht="22.5" customHeight="1" x14ac:dyDescent="0.3"/>
  </sheetData>
  <autoFilter ref="A14:L14"/>
  <mergeCells count="12">
    <mergeCell ref="G55:J55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53:J53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L15:L47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6"/>
  <sheetViews>
    <sheetView topLeftCell="A10" zoomScaleNormal="100" zoomScaleSheetLayoutView="70" workbookViewId="0">
      <selection activeCell="G21" sqref="G21"/>
    </sheetView>
  </sheetViews>
  <sheetFormatPr defaultRowHeight="14.4" x14ac:dyDescent="0.3"/>
  <cols>
    <col min="1" max="1" width="8.21875" customWidth="1"/>
    <col min="2" max="2" width="9.21875" customWidth="1"/>
    <col min="3" max="3" width="4.44140625" bestFit="1" customWidth="1"/>
    <col min="4" max="4" width="16.77734375" customWidth="1"/>
    <col min="5" max="7" width="16.77734375" style="64" customWidth="1"/>
    <col min="8" max="8" width="16.5546875" customWidth="1"/>
    <col min="9" max="9" width="14.21875" style="7" customWidth="1"/>
    <col min="10" max="10" width="18.21875" customWidth="1"/>
    <col min="11" max="11" width="6.21875" customWidth="1"/>
    <col min="12" max="12" width="15" customWidth="1"/>
  </cols>
  <sheetData>
    <row r="1" spans="1:26" ht="15.6" x14ac:dyDescent="0.3">
      <c r="A1" s="118" t="s">
        <v>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4"/>
      <c r="E2" s="59"/>
      <c r="F2" s="59"/>
      <c r="G2" s="59"/>
      <c r="H2" s="20"/>
      <c r="I2" s="106"/>
      <c r="J2" s="4"/>
      <c r="K2" s="19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119">
        <v>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2"/>
      <c r="F5" s="2"/>
      <c r="G5" s="2"/>
      <c r="H5" s="21"/>
      <c r="I5" s="120" t="s">
        <v>28</v>
      </c>
      <c r="J5" s="120"/>
      <c r="K5" s="120"/>
      <c r="L5" s="120"/>
    </row>
    <row r="6" spans="1:26" x14ac:dyDescent="0.3">
      <c r="D6" s="5"/>
      <c r="E6" s="60"/>
      <c r="F6" s="60"/>
      <c r="G6" s="60"/>
      <c r="H6" s="5"/>
      <c r="I6" s="121" t="s">
        <v>7</v>
      </c>
      <c r="J6" s="121"/>
      <c r="K6" s="121"/>
      <c r="L6" s="121"/>
    </row>
    <row r="7" spans="1:26" ht="15.6" x14ac:dyDescent="0.3">
      <c r="D7" s="5"/>
      <c r="E7" s="60"/>
      <c r="F7" s="60"/>
      <c r="G7" s="61"/>
      <c r="H7" s="17"/>
      <c r="I7" s="120">
        <v>10</v>
      </c>
      <c r="J7" s="120"/>
      <c r="K7" s="120"/>
      <c r="L7" s="120"/>
    </row>
    <row r="8" spans="1:26" x14ac:dyDescent="0.3">
      <c r="D8" s="5"/>
      <c r="E8" s="60"/>
      <c r="F8" s="60"/>
      <c r="G8" s="60"/>
      <c r="H8" s="5"/>
      <c r="I8" s="121" t="s">
        <v>8</v>
      </c>
      <c r="J8" s="121"/>
      <c r="K8" s="121"/>
      <c r="L8" s="121"/>
    </row>
    <row r="10" spans="1:26" x14ac:dyDescent="0.3">
      <c r="D10" s="5"/>
      <c r="E10" s="60"/>
      <c r="F10" s="60"/>
      <c r="G10" s="60"/>
      <c r="H10" s="5"/>
      <c r="J10" s="5"/>
      <c r="K10" s="5"/>
      <c r="L10" s="5"/>
    </row>
    <row r="11" spans="1:26" ht="15.6" x14ac:dyDescent="0.3">
      <c r="D11" s="122" t="s">
        <v>9</v>
      </c>
      <c r="E11" s="122"/>
      <c r="F11" s="123">
        <v>45561</v>
      </c>
      <c r="G11" s="123"/>
      <c r="H11" s="25"/>
      <c r="J11" s="5"/>
      <c r="K11" s="5"/>
      <c r="L11" s="5"/>
    </row>
    <row r="12" spans="1:26" ht="15.6" x14ac:dyDescent="0.3">
      <c r="D12" s="122" t="s">
        <v>15</v>
      </c>
      <c r="E12" s="122"/>
      <c r="F12" s="124">
        <v>100</v>
      </c>
      <c r="G12" s="124"/>
      <c r="H12" s="26"/>
      <c r="J12" s="18"/>
      <c r="K12" s="18"/>
      <c r="L12" s="18"/>
    </row>
    <row r="13" spans="1:26" x14ac:dyDescent="0.3">
      <c r="D13" s="5"/>
      <c r="E13" s="60"/>
      <c r="F13" s="60"/>
      <c r="G13" s="60"/>
      <c r="H13" s="5"/>
      <c r="J13" s="5"/>
      <c r="K13" s="5"/>
      <c r="L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8" t="s">
        <v>0</v>
      </c>
      <c r="E14" s="62" t="s">
        <v>2</v>
      </c>
      <c r="F14" s="62" t="s">
        <v>3</v>
      </c>
      <c r="G14" s="62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7.6" x14ac:dyDescent="0.3">
      <c r="A15" s="8" t="str">
        <f t="shared" ref="A15:A21" si="0">$I$5</f>
        <v>русский язык</v>
      </c>
      <c r="B15" s="8">
        <f t="shared" ref="B15:B21" si="1">$A$3</f>
        <v>2</v>
      </c>
      <c r="C15" s="14">
        <f t="shared" ref="C15:C21" si="2">ROW(B15)-14</f>
        <v>1</v>
      </c>
      <c r="D15" s="27" t="s">
        <v>735</v>
      </c>
      <c r="E15" s="47" t="s">
        <v>725</v>
      </c>
      <c r="F15" s="47" t="s">
        <v>426</v>
      </c>
      <c r="G15" s="47" t="s">
        <v>726</v>
      </c>
      <c r="H15" s="27">
        <f t="shared" ref="H15:H21" si="3">$I$7</f>
        <v>10</v>
      </c>
      <c r="I15" s="71" t="s">
        <v>747</v>
      </c>
      <c r="J15" s="27">
        <v>79.5</v>
      </c>
      <c r="K15" s="24">
        <f t="shared" ref="K15:K21" si="4">J15/$F$12</f>
        <v>0.79500000000000004</v>
      </c>
      <c r="L15" s="27" t="s">
        <v>25</v>
      </c>
    </row>
    <row r="16" spans="1:26" ht="27.6" x14ac:dyDescent="0.3">
      <c r="A16" s="8" t="str">
        <f t="shared" si="0"/>
        <v>русский язык</v>
      </c>
      <c r="B16" s="8">
        <f t="shared" si="1"/>
        <v>2</v>
      </c>
      <c r="C16" s="14">
        <f t="shared" si="2"/>
        <v>2</v>
      </c>
      <c r="D16" s="27" t="s">
        <v>736</v>
      </c>
      <c r="E16" s="47" t="s">
        <v>727</v>
      </c>
      <c r="F16" s="47" t="s">
        <v>728</v>
      </c>
      <c r="G16" s="47" t="s">
        <v>470</v>
      </c>
      <c r="H16" s="27">
        <f t="shared" si="3"/>
        <v>10</v>
      </c>
      <c r="I16" s="27" t="s">
        <v>747</v>
      </c>
      <c r="J16" s="27">
        <v>42</v>
      </c>
      <c r="K16" s="24">
        <f t="shared" si="4"/>
        <v>0.42</v>
      </c>
      <c r="L16" s="27" t="s">
        <v>27</v>
      </c>
    </row>
    <row r="17" spans="1:12" ht="27.6" x14ac:dyDescent="0.3">
      <c r="A17" s="8" t="str">
        <f t="shared" si="0"/>
        <v>русский язык</v>
      </c>
      <c r="B17" s="8">
        <f t="shared" si="1"/>
        <v>2</v>
      </c>
      <c r="C17" s="14">
        <f t="shared" si="2"/>
        <v>3</v>
      </c>
      <c r="D17" s="27" t="s">
        <v>737</v>
      </c>
      <c r="E17" s="47" t="s">
        <v>729</v>
      </c>
      <c r="F17" s="47" t="s">
        <v>472</v>
      </c>
      <c r="G17" s="47" t="s">
        <v>258</v>
      </c>
      <c r="H17" s="27">
        <f t="shared" si="3"/>
        <v>10</v>
      </c>
      <c r="I17" s="48" t="s">
        <v>747</v>
      </c>
      <c r="J17" s="27">
        <v>36.5</v>
      </c>
      <c r="K17" s="24">
        <f t="shared" si="4"/>
        <v>0.36499999999999999</v>
      </c>
      <c r="L17" s="27" t="s">
        <v>27</v>
      </c>
    </row>
    <row r="18" spans="1:12" ht="27.6" x14ac:dyDescent="0.3">
      <c r="A18" s="8" t="str">
        <f t="shared" si="0"/>
        <v>русский язык</v>
      </c>
      <c r="B18" s="8">
        <f t="shared" si="1"/>
        <v>2</v>
      </c>
      <c r="C18" s="14">
        <f t="shared" si="2"/>
        <v>4</v>
      </c>
      <c r="D18" s="27" t="s">
        <v>738</v>
      </c>
      <c r="E18" s="47" t="s">
        <v>730</v>
      </c>
      <c r="F18" s="47" t="s">
        <v>731</v>
      </c>
      <c r="G18" s="47" t="s">
        <v>305</v>
      </c>
      <c r="H18" s="27">
        <f t="shared" si="3"/>
        <v>10</v>
      </c>
      <c r="I18" s="27" t="s">
        <v>747</v>
      </c>
      <c r="J18" s="27">
        <v>33.5</v>
      </c>
      <c r="K18" s="24">
        <f t="shared" si="4"/>
        <v>0.33500000000000002</v>
      </c>
      <c r="L18" s="27" t="s">
        <v>27</v>
      </c>
    </row>
    <row r="19" spans="1:12" ht="27.6" x14ac:dyDescent="0.3">
      <c r="A19" s="8" t="str">
        <f t="shared" si="0"/>
        <v>русский язык</v>
      </c>
      <c r="B19" s="8">
        <f t="shared" si="1"/>
        <v>2</v>
      </c>
      <c r="C19" s="14">
        <f t="shared" si="2"/>
        <v>5</v>
      </c>
      <c r="D19" s="27" t="s">
        <v>739</v>
      </c>
      <c r="E19" s="47" t="s">
        <v>732</v>
      </c>
      <c r="F19" s="47" t="s">
        <v>277</v>
      </c>
      <c r="G19" s="47" t="s">
        <v>291</v>
      </c>
      <c r="H19" s="27">
        <f t="shared" si="3"/>
        <v>10</v>
      </c>
      <c r="I19" s="27" t="s">
        <v>747</v>
      </c>
      <c r="J19" s="27">
        <v>33</v>
      </c>
      <c r="K19" s="24">
        <f t="shared" si="4"/>
        <v>0.33</v>
      </c>
      <c r="L19" s="27" t="s">
        <v>27</v>
      </c>
    </row>
    <row r="20" spans="1:12" ht="27.6" x14ac:dyDescent="0.3">
      <c r="A20" s="8" t="str">
        <f t="shared" si="0"/>
        <v>русский язык</v>
      </c>
      <c r="B20" s="8">
        <f t="shared" si="1"/>
        <v>2</v>
      </c>
      <c r="C20" s="14">
        <f t="shared" si="2"/>
        <v>6</v>
      </c>
      <c r="D20" s="27" t="s">
        <v>740</v>
      </c>
      <c r="E20" s="47" t="s">
        <v>733</v>
      </c>
      <c r="F20" s="47" t="s">
        <v>384</v>
      </c>
      <c r="G20" s="47" t="s">
        <v>258</v>
      </c>
      <c r="H20" s="27">
        <f t="shared" si="3"/>
        <v>10</v>
      </c>
      <c r="I20" s="27" t="s">
        <v>747</v>
      </c>
      <c r="J20" s="27">
        <v>31</v>
      </c>
      <c r="K20" s="24">
        <f t="shared" si="4"/>
        <v>0.31</v>
      </c>
      <c r="L20" s="27" t="s">
        <v>27</v>
      </c>
    </row>
    <row r="21" spans="1:12" ht="27.6" x14ac:dyDescent="0.3">
      <c r="A21" s="8" t="str">
        <f t="shared" si="0"/>
        <v>русский язык</v>
      </c>
      <c r="B21" s="8">
        <f t="shared" si="1"/>
        <v>2</v>
      </c>
      <c r="C21" s="14">
        <f t="shared" si="2"/>
        <v>7</v>
      </c>
      <c r="D21" s="27" t="s">
        <v>741</v>
      </c>
      <c r="E21" s="47" t="s">
        <v>734</v>
      </c>
      <c r="F21" s="47" t="s">
        <v>660</v>
      </c>
      <c r="G21" s="47" t="s">
        <v>537</v>
      </c>
      <c r="H21" s="27">
        <f t="shared" si="3"/>
        <v>10</v>
      </c>
      <c r="I21" s="27" t="s">
        <v>747</v>
      </c>
      <c r="J21" s="27">
        <v>16</v>
      </c>
      <c r="K21" s="24">
        <f t="shared" si="4"/>
        <v>0.16</v>
      </c>
      <c r="L21" s="27" t="s">
        <v>27</v>
      </c>
    </row>
    <row r="25" spans="1:12" ht="15.6" x14ac:dyDescent="0.3">
      <c r="D25" s="2"/>
      <c r="E25" s="2"/>
      <c r="F25" s="63"/>
      <c r="G25" s="63"/>
      <c r="H25" s="15"/>
      <c r="J25" s="5"/>
      <c r="K25" s="5"/>
      <c r="L25" s="10"/>
    </row>
    <row r="26" spans="1:12" ht="15.6" x14ac:dyDescent="0.3">
      <c r="D26" s="9" t="s">
        <v>11</v>
      </c>
      <c r="F26" s="65"/>
      <c r="G26" s="72" t="s">
        <v>252</v>
      </c>
      <c r="H26" s="12"/>
      <c r="I26" s="70"/>
      <c r="J26" s="12"/>
      <c r="K26" s="23"/>
      <c r="L26" s="11"/>
    </row>
    <row r="27" spans="1:12" x14ac:dyDescent="0.3">
      <c r="D27" s="5"/>
      <c r="E27" s="60"/>
      <c r="F27" s="67" t="s">
        <v>13</v>
      </c>
      <c r="G27" s="117" t="s">
        <v>10</v>
      </c>
      <c r="H27" s="117"/>
      <c r="I27" s="117"/>
      <c r="J27" s="117"/>
      <c r="K27" s="16"/>
      <c r="L27" s="5"/>
    </row>
    <row r="28" spans="1:12" ht="15.6" x14ac:dyDescent="0.3">
      <c r="D28" s="9" t="s">
        <v>12</v>
      </c>
      <c r="F28" s="65"/>
      <c r="G28" s="72" t="s">
        <v>253</v>
      </c>
      <c r="H28" s="12"/>
      <c r="I28" s="70"/>
      <c r="J28" s="12"/>
      <c r="K28" s="23"/>
      <c r="L28" s="11"/>
    </row>
    <row r="29" spans="1:12" x14ac:dyDescent="0.3">
      <c r="F29" s="67" t="s">
        <v>13</v>
      </c>
      <c r="G29" s="117" t="s">
        <v>10</v>
      </c>
      <c r="H29" s="117"/>
      <c r="I29" s="117"/>
      <c r="J29" s="117"/>
      <c r="K29" s="16"/>
    </row>
    <row r="30" spans="1:12" x14ac:dyDescent="0.3">
      <c r="F30" s="68"/>
      <c r="G30" s="68"/>
      <c r="H30" s="16"/>
      <c r="I30" s="16"/>
      <c r="J30" s="16"/>
      <c r="K30" s="16"/>
    </row>
    <row r="56" ht="22.5" customHeight="1" x14ac:dyDescent="0.3"/>
  </sheetData>
  <autoFilter ref="A14:L14"/>
  <mergeCells count="12">
    <mergeCell ref="G27:J27"/>
    <mergeCell ref="G29:J29"/>
    <mergeCell ref="I8:L8"/>
    <mergeCell ref="D11:E11"/>
    <mergeCell ref="F11:G11"/>
    <mergeCell ref="D12:E12"/>
    <mergeCell ref="F12:G12"/>
    <mergeCell ref="A1:L1"/>
    <mergeCell ref="A3:L3"/>
    <mergeCell ref="I7:L7"/>
    <mergeCell ref="I5:L5"/>
    <mergeCell ref="I6:L6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L15:L21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2"/>
  <sheetViews>
    <sheetView topLeftCell="A4" zoomScaleNormal="100" zoomScaleSheetLayoutView="70" workbookViewId="0">
      <selection activeCell="E25" sqref="E25"/>
    </sheetView>
  </sheetViews>
  <sheetFormatPr defaultRowHeight="14.4" x14ac:dyDescent="0.3"/>
  <cols>
    <col min="1" max="1" width="9.5546875" bestFit="1" customWidth="1"/>
    <col min="2" max="2" width="9.21875" customWidth="1"/>
    <col min="3" max="3" width="4.44140625" bestFit="1" customWidth="1"/>
    <col min="4" max="7" width="16.77734375" customWidth="1"/>
    <col min="8" max="8" width="16.5546875" customWidth="1"/>
    <col min="9" max="9" width="14.21875" style="1" customWidth="1"/>
    <col min="10" max="10" width="18.21875" customWidth="1"/>
    <col min="11" max="11" width="6.21875" customWidth="1"/>
    <col min="12" max="12" width="15" customWidth="1"/>
  </cols>
  <sheetData>
    <row r="1" spans="1:26" ht="15.6" x14ac:dyDescent="0.3">
      <c r="A1" s="118" t="s">
        <v>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0"/>
      <c r="E2" s="20"/>
      <c r="F2" s="20"/>
      <c r="G2" s="20"/>
      <c r="H2" s="20"/>
      <c r="I2" s="20"/>
      <c r="J2" s="20"/>
      <c r="K2" s="20"/>
      <c r="L2" s="20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119">
        <v>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9"/>
      <c r="F5" s="9"/>
      <c r="G5" s="9"/>
      <c r="H5" s="21"/>
      <c r="I5" s="120" t="s">
        <v>28</v>
      </c>
      <c r="J5" s="120"/>
      <c r="K5" s="120"/>
      <c r="L5" s="120"/>
    </row>
    <row r="6" spans="1:26" x14ac:dyDescent="0.3">
      <c r="D6" s="5"/>
      <c r="E6" s="5"/>
      <c r="F6" s="5"/>
      <c r="G6" s="5"/>
      <c r="H6" s="5"/>
      <c r="I6" s="121" t="s">
        <v>7</v>
      </c>
      <c r="J6" s="121"/>
      <c r="K6" s="121"/>
      <c r="L6" s="121"/>
    </row>
    <row r="7" spans="1:26" ht="15.6" x14ac:dyDescent="0.3">
      <c r="D7" s="5"/>
      <c r="E7" s="5"/>
      <c r="F7" s="5"/>
      <c r="G7" s="17"/>
      <c r="H7" s="17"/>
      <c r="I7" s="120">
        <v>11</v>
      </c>
      <c r="J7" s="120"/>
      <c r="K7" s="120"/>
      <c r="L7" s="120"/>
    </row>
    <row r="8" spans="1:26" x14ac:dyDescent="0.3">
      <c r="D8" s="5"/>
      <c r="E8" s="5"/>
      <c r="F8" s="5"/>
      <c r="G8" s="5"/>
      <c r="H8" s="5"/>
      <c r="I8" s="121" t="s">
        <v>8</v>
      </c>
      <c r="J8" s="121"/>
      <c r="K8" s="121"/>
      <c r="L8" s="121"/>
    </row>
    <row r="10" spans="1:26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6" ht="15.6" x14ac:dyDescent="0.3">
      <c r="D11" s="122" t="s">
        <v>9</v>
      </c>
      <c r="E11" s="122"/>
      <c r="F11" s="123">
        <v>45561</v>
      </c>
      <c r="G11" s="123"/>
      <c r="H11" s="25"/>
      <c r="I11" s="7"/>
      <c r="J11" s="5"/>
      <c r="K11" s="5"/>
      <c r="L11" s="5"/>
    </row>
    <row r="12" spans="1:26" ht="15.6" x14ac:dyDescent="0.3">
      <c r="D12" s="122" t="s">
        <v>15</v>
      </c>
      <c r="E12" s="122"/>
      <c r="F12" s="124">
        <v>100</v>
      </c>
      <c r="G12" s="124"/>
      <c r="H12" s="26"/>
      <c r="J12" s="18"/>
      <c r="K12" s="18"/>
      <c r="L12" s="18"/>
    </row>
    <row r="13" spans="1:26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7.6" x14ac:dyDescent="0.3">
      <c r="A15" s="8" t="str">
        <f t="shared" ref="A15:A17" si="0">$I$5</f>
        <v>русский язык</v>
      </c>
      <c r="B15" s="8">
        <f t="shared" ref="B15:B17" si="1">$A$3</f>
        <v>2</v>
      </c>
      <c r="C15" s="14">
        <f t="shared" ref="C15:C17" si="2">ROW(B15)-14</f>
        <v>1</v>
      </c>
      <c r="D15" s="27" t="s">
        <v>250</v>
      </c>
      <c r="E15" s="47" t="s">
        <v>256</v>
      </c>
      <c r="F15" s="47" t="s">
        <v>257</v>
      </c>
      <c r="G15" s="47" t="s">
        <v>258</v>
      </c>
      <c r="H15" s="27">
        <f t="shared" ref="H15:H17" si="3">$I$7</f>
        <v>11</v>
      </c>
      <c r="I15" s="48" t="s">
        <v>259</v>
      </c>
      <c r="J15" s="27">
        <v>25</v>
      </c>
      <c r="K15" s="24">
        <f t="shared" ref="K15:K17" si="4">J15/$F$12</f>
        <v>0.25</v>
      </c>
      <c r="L15" s="27" t="s">
        <v>27</v>
      </c>
    </row>
    <row r="16" spans="1:26" ht="27.6" x14ac:dyDescent="0.3">
      <c r="A16" s="8" t="str">
        <f t="shared" si="0"/>
        <v>русский язык</v>
      </c>
      <c r="B16" s="8">
        <f t="shared" si="1"/>
        <v>2</v>
      </c>
      <c r="C16" s="14">
        <f t="shared" si="2"/>
        <v>2</v>
      </c>
      <c r="D16" s="27" t="s">
        <v>250</v>
      </c>
      <c r="E16" s="47" t="s">
        <v>260</v>
      </c>
      <c r="F16" s="47" t="s">
        <v>261</v>
      </c>
      <c r="G16" s="47" t="s">
        <v>262</v>
      </c>
      <c r="H16" s="27">
        <f t="shared" si="3"/>
        <v>11</v>
      </c>
      <c r="I16" s="48" t="s">
        <v>259</v>
      </c>
      <c r="J16" s="27">
        <v>9</v>
      </c>
      <c r="K16" s="24">
        <f t="shared" si="4"/>
        <v>0.09</v>
      </c>
      <c r="L16" s="27" t="s">
        <v>27</v>
      </c>
    </row>
    <row r="17" spans="1:12" ht="27.6" x14ac:dyDescent="0.3">
      <c r="A17" s="8" t="str">
        <f t="shared" si="0"/>
        <v>русский язык</v>
      </c>
      <c r="B17" s="8">
        <f t="shared" si="1"/>
        <v>2</v>
      </c>
      <c r="C17" s="14">
        <f t="shared" si="2"/>
        <v>3</v>
      </c>
      <c r="D17" s="27" t="s">
        <v>251</v>
      </c>
      <c r="E17" s="47" t="s">
        <v>263</v>
      </c>
      <c r="F17" s="47" t="s">
        <v>264</v>
      </c>
      <c r="G17" s="47" t="s">
        <v>265</v>
      </c>
      <c r="H17" s="27">
        <f t="shared" si="3"/>
        <v>11</v>
      </c>
      <c r="I17" s="48" t="s">
        <v>259</v>
      </c>
      <c r="J17" s="27">
        <v>6</v>
      </c>
      <c r="K17" s="24">
        <f t="shared" si="4"/>
        <v>0.06</v>
      </c>
      <c r="L17" s="27" t="s">
        <v>27</v>
      </c>
    </row>
    <row r="21" spans="1:12" ht="15.6" x14ac:dyDescent="0.3">
      <c r="D21" s="2"/>
      <c r="E21" s="2"/>
      <c r="F21" s="15"/>
      <c r="G21" s="15"/>
      <c r="H21" s="15"/>
      <c r="I21" s="7"/>
      <c r="J21" s="5"/>
      <c r="K21" s="5"/>
      <c r="L21" s="10"/>
    </row>
    <row r="22" spans="1:12" ht="15.6" x14ac:dyDescent="0.3">
      <c r="D22" s="9" t="s">
        <v>11</v>
      </c>
      <c r="F22" s="6"/>
      <c r="G22" s="45" t="s">
        <v>252</v>
      </c>
      <c r="H22" s="12"/>
      <c r="I22" s="13"/>
      <c r="J22" s="12"/>
      <c r="K22" s="23"/>
      <c r="L22" s="11"/>
    </row>
    <row r="23" spans="1:12" x14ac:dyDescent="0.3">
      <c r="D23" s="5"/>
      <c r="E23" s="5"/>
      <c r="F23" s="22" t="s">
        <v>13</v>
      </c>
      <c r="G23" s="117" t="s">
        <v>10</v>
      </c>
      <c r="H23" s="117"/>
      <c r="I23" s="117"/>
      <c r="J23" s="117"/>
      <c r="K23" s="16"/>
      <c r="L23" s="5"/>
    </row>
    <row r="24" spans="1:12" ht="15.6" x14ac:dyDescent="0.3">
      <c r="D24" s="9" t="s">
        <v>12</v>
      </c>
      <c r="F24" s="6"/>
      <c r="G24" s="45" t="s">
        <v>253</v>
      </c>
      <c r="H24" s="12"/>
      <c r="I24" s="13"/>
      <c r="J24" s="12"/>
      <c r="K24" s="23"/>
      <c r="L24" s="11"/>
    </row>
    <row r="25" spans="1:12" x14ac:dyDescent="0.3">
      <c r="F25" s="22" t="s">
        <v>13</v>
      </c>
      <c r="G25" s="117" t="s">
        <v>10</v>
      </c>
      <c r="H25" s="117"/>
      <c r="I25" s="117"/>
      <c r="J25" s="117"/>
      <c r="K25" s="16"/>
    </row>
    <row r="26" spans="1:12" x14ac:dyDescent="0.3">
      <c r="F26" s="16"/>
      <c r="G26" s="16"/>
      <c r="H26" s="16"/>
      <c r="I26" s="16"/>
      <c r="J26" s="16"/>
      <c r="K26" s="16"/>
    </row>
    <row r="52" ht="22.5" customHeight="1" x14ac:dyDescent="0.3"/>
  </sheetData>
  <autoFilter ref="A14:L14"/>
  <mergeCells count="12">
    <mergeCell ref="G25:J25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3:J23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L15:L17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Правила</vt:lpstr>
      <vt:lpstr>4</vt:lpstr>
      <vt:lpstr>5</vt:lpstr>
      <vt:lpstr>6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Ирина</cp:lastModifiedBy>
  <cp:lastPrinted>2024-02-20T10:11:38Z</cp:lastPrinted>
  <dcterms:created xsi:type="dcterms:W3CDTF">2023-09-08T05:39:27Z</dcterms:created>
  <dcterms:modified xsi:type="dcterms:W3CDTF">2024-10-20T17:33:57Z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-1868433167</vt:i4>
  </property>
  <property fmtid="{D5CDD505-2E9C-101B-9397-08002B2CF9AE}" pid="3" name="_NewReviewCycle">
    <vt:lpwstr/>
  </property>
  <property fmtid="{D5CDD505-2E9C-101B-9397-08002B2CF9AE}" pid="4" name="_EmailSubject">
    <vt:lpwstr>!!! НОВЫЙ ПРОТОКОЛ ШЭ ВСОШ по Русскому языку</vt:lpwstr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