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_готовые\Обществознание\"/>
    </mc:Choice>
  </mc:AlternateContent>
  <bookViews>
    <workbookView xWindow="0" yWindow="0" windowWidth="19416" windowHeight="9192" activeTab="1"/>
  </bookViews>
  <sheets>
    <sheet name="Правила" sheetId="13" r:id="rId1"/>
    <sheet name="6" sheetId="18" r:id="rId2"/>
    <sheet name="7" sheetId="17" r:id="rId3"/>
    <sheet name="8" sheetId="16" r:id="rId4"/>
    <sheet name="9" sheetId="15" r:id="rId5"/>
    <sheet name="10" sheetId="10" r:id="rId6"/>
    <sheet name="11" sheetId="14" r:id="rId7"/>
  </sheets>
  <definedNames>
    <definedName name="_xlnm._FilterDatabase" localSheetId="5" hidden="1">'10'!$A$14:$L$14</definedName>
    <definedName name="_xlnm._FilterDatabase" localSheetId="6" hidden="1">'11'!$A$14:$L$14</definedName>
    <definedName name="_xlnm._FilterDatabase" localSheetId="1" hidden="1">'6'!$A$14:$L$14</definedName>
    <definedName name="_xlnm._FilterDatabase" localSheetId="2" hidden="1">'7'!$A$14:$L$14</definedName>
    <definedName name="_xlnm._FilterDatabase" localSheetId="3" hidden="1">'8'!$A$14:$L$14</definedName>
    <definedName name="_xlnm._FilterDatabase" localSheetId="4" hidden="1">'9'!$A$14:$L$14</definedName>
    <definedName name="_xlnm.Print_Area" localSheetId="5">'10'!$A$1:$L$31</definedName>
    <definedName name="_xlnm.Print_Area" localSheetId="6">'11'!$A$1:$L$38</definedName>
    <definedName name="_xlnm.Print_Area" localSheetId="1">'6'!$A$1:$L$38</definedName>
    <definedName name="_xlnm.Print_Area" localSheetId="2">'7'!$A$1:$L$49</definedName>
    <definedName name="_xlnm.Print_Area" localSheetId="3">'8'!$A$1:$L$53</definedName>
    <definedName name="_xlnm.Print_Area" localSheetId="4">'9'!$A$1:$L$82</definedName>
  </definedNames>
  <calcPr calcId="162913"/>
</workbook>
</file>

<file path=xl/calcChain.xml><?xml version="1.0" encoding="utf-8"?>
<calcChain xmlns="http://schemas.openxmlformats.org/spreadsheetml/2006/main">
  <c r="H29" i="14" l="1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22" i="10"/>
  <c r="H21" i="10"/>
  <c r="H20" i="10"/>
  <c r="H19" i="10"/>
  <c r="H18" i="10"/>
  <c r="H17" i="10"/>
  <c r="H16" i="10"/>
  <c r="H15" i="10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44" i="16" l="1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C29" i="14" l="1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K25" i="18" l="1"/>
  <c r="H25" i="18"/>
  <c r="C25" i="18"/>
  <c r="B25" i="18"/>
  <c r="A25" i="18"/>
  <c r="K24" i="18"/>
  <c r="H24" i="18"/>
  <c r="C24" i="18"/>
  <c r="B24" i="18"/>
  <c r="A24" i="18"/>
  <c r="K23" i="18"/>
  <c r="H23" i="18"/>
  <c r="C23" i="18"/>
  <c r="B23" i="18"/>
  <c r="A23" i="18"/>
  <c r="K19" i="18"/>
  <c r="H19" i="18"/>
  <c r="C19" i="18"/>
  <c r="B19" i="18"/>
  <c r="A19" i="18"/>
  <c r="K27" i="18"/>
  <c r="H27" i="18"/>
  <c r="C27" i="18"/>
  <c r="B27" i="18"/>
  <c r="A27" i="18"/>
  <c r="K26" i="18"/>
  <c r="H26" i="18"/>
  <c r="C26" i="18"/>
  <c r="B26" i="18"/>
  <c r="A26" i="18"/>
  <c r="K22" i="18"/>
  <c r="H22" i="18"/>
  <c r="C22" i="18"/>
  <c r="B22" i="18"/>
  <c r="A22" i="18"/>
  <c r="K15" i="18"/>
  <c r="H15" i="18"/>
  <c r="C15" i="18"/>
  <c r="B15" i="18"/>
  <c r="A15" i="18"/>
  <c r="K21" i="18"/>
  <c r="H21" i="18"/>
  <c r="C21" i="18"/>
  <c r="B21" i="18"/>
  <c r="A21" i="18"/>
  <c r="K20" i="18"/>
  <c r="H20" i="18"/>
  <c r="C20" i="18"/>
  <c r="B20" i="18"/>
  <c r="A20" i="18"/>
  <c r="K18" i="18"/>
  <c r="H18" i="18"/>
  <c r="C18" i="18"/>
  <c r="B18" i="18"/>
  <c r="A18" i="18"/>
  <c r="K16" i="18"/>
  <c r="H16" i="18"/>
  <c r="C16" i="18"/>
  <c r="B16" i="18"/>
  <c r="A16" i="18"/>
  <c r="K17" i="18"/>
  <c r="H17" i="18"/>
  <c r="C17" i="18"/>
  <c r="B17" i="18"/>
  <c r="A17" i="18"/>
  <c r="K29" i="18"/>
  <c r="H29" i="18"/>
  <c r="C29" i="18"/>
  <c r="B29" i="18"/>
  <c r="A29" i="18"/>
  <c r="K28" i="18"/>
  <c r="H28" i="18"/>
  <c r="C28" i="18"/>
  <c r="B28" i="18"/>
  <c r="A28" i="18"/>
  <c r="C40" i="17"/>
  <c r="B40" i="17"/>
  <c r="A40" i="17"/>
  <c r="C39" i="17"/>
  <c r="B39" i="17"/>
  <c r="A39" i="17"/>
  <c r="C38" i="17"/>
  <c r="B38" i="17"/>
  <c r="A38" i="17"/>
  <c r="C37" i="17"/>
  <c r="B37" i="17"/>
  <c r="A37" i="17"/>
  <c r="C36" i="17"/>
  <c r="B36" i="17"/>
  <c r="A36" i="17"/>
  <c r="C35" i="17"/>
  <c r="B35" i="17"/>
  <c r="A35" i="17"/>
  <c r="C34" i="17"/>
  <c r="B34" i="17"/>
  <c r="A34" i="17"/>
  <c r="C33" i="17"/>
  <c r="B33" i="17"/>
  <c r="A33" i="17"/>
  <c r="C32" i="17"/>
  <c r="B32" i="17"/>
  <c r="A32" i="17"/>
  <c r="C31" i="17"/>
  <c r="B31" i="17"/>
  <c r="A31" i="17"/>
  <c r="C30" i="17"/>
  <c r="B30" i="17"/>
  <c r="A30" i="17"/>
  <c r="C29" i="17"/>
  <c r="B29" i="17"/>
  <c r="A29" i="17"/>
  <c r="C28" i="17"/>
  <c r="B28" i="17"/>
  <c r="A28" i="17"/>
  <c r="C27" i="17"/>
  <c r="B27" i="17"/>
  <c r="A27" i="17"/>
  <c r="C26" i="17"/>
  <c r="B26" i="17"/>
  <c r="A26" i="17"/>
  <c r="C25" i="17"/>
  <c r="B25" i="17"/>
  <c r="A25" i="17"/>
  <c r="C24" i="17"/>
  <c r="B24" i="17"/>
  <c r="A24" i="17"/>
  <c r="C23" i="17"/>
  <c r="B23" i="17"/>
  <c r="A23" i="17"/>
  <c r="C22" i="17"/>
  <c r="B22" i="17"/>
  <c r="A22" i="17"/>
  <c r="C21" i="17"/>
  <c r="B21" i="17"/>
  <c r="A21" i="17"/>
  <c r="C20" i="17"/>
  <c r="B20" i="17"/>
  <c r="A20" i="17"/>
  <c r="C19" i="17"/>
  <c r="B19" i="17"/>
  <c r="A19" i="17"/>
  <c r="C18" i="17"/>
  <c r="B18" i="17"/>
  <c r="A18" i="17"/>
  <c r="C17" i="17"/>
  <c r="B17" i="17"/>
  <c r="A17" i="17"/>
  <c r="C16" i="17"/>
  <c r="B16" i="17"/>
  <c r="A16" i="17"/>
  <c r="C15" i="17"/>
  <c r="B15" i="17"/>
  <c r="A15" i="17"/>
  <c r="K44" i="16"/>
  <c r="C44" i="16"/>
  <c r="B44" i="16"/>
  <c r="A44" i="16"/>
  <c r="K43" i="16"/>
  <c r="C43" i="16"/>
  <c r="B43" i="16"/>
  <c r="A43" i="16"/>
  <c r="K42" i="16"/>
  <c r="C42" i="16"/>
  <c r="B42" i="16"/>
  <c r="A42" i="16"/>
  <c r="K41" i="16"/>
  <c r="C41" i="16"/>
  <c r="B41" i="16"/>
  <c r="A41" i="16"/>
  <c r="K40" i="16"/>
  <c r="C40" i="16"/>
  <c r="B40" i="16"/>
  <c r="A40" i="16"/>
  <c r="K39" i="16"/>
  <c r="C39" i="16"/>
  <c r="B39" i="16"/>
  <c r="A39" i="16"/>
  <c r="K38" i="16"/>
  <c r="C38" i="16"/>
  <c r="B38" i="16"/>
  <c r="A38" i="16"/>
  <c r="K37" i="16"/>
  <c r="C37" i="16"/>
  <c r="B37" i="16"/>
  <c r="A37" i="16"/>
  <c r="K36" i="16"/>
  <c r="C36" i="16"/>
  <c r="B36" i="16"/>
  <c r="A36" i="16"/>
  <c r="K35" i="16"/>
  <c r="C35" i="16"/>
  <c r="B35" i="16"/>
  <c r="A35" i="16"/>
  <c r="K34" i="16"/>
  <c r="C34" i="16"/>
  <c r="B34" i="16"/>
  <c r="A34" i="16"/>
  <c r="K33" i="16"/>
  <c r="C33" i="16"/>
  <c r="B33" i="16"/>
  <c r="A33" i="16"/>
  <c r="K32" i="16"/>
  <c r="C32" i="16"/>
  <c r="B32" i="16"/>
  <c r="A32" i="16"/>
  <c r="K31" i="16"/>
  <c r="C31" i="16"/>
  <c r="B31" i="16"/>
  <c r="A31" i="16"/>
  <c r="K30" i="16"/>
  <c r="C30" i="16"/>
  <c r="B30" i="16"/>
  <c r="A30" i="16"/>
  <c r="K29" i="16"/>
  <c r="C29" i="16"/>
  <c r="B29" i="16"/>
  <c r="A29" i="16"/>
  <c r="K28" i="16"/>
  <c r="C28" i="16"/>
  <c r="B28" i="16"/>
  <c r="A28" i="16"/>
  <c r="K27" i="16"/>
  <c r="C27" i="16"/>
  <c r="B27" i="16"/>
  <c r="A27" i="16"/>
  <c r="K26" i="16"/>
  <c r="C26" i="16"/>
  <c r="B26" i="16"/>
  <c r="A26" i="16"/>
  <c r="K25" i="16"/>
  <c r="C25" i="16"/>
  <c r="B25" i="16"/>
  <c r="A25" i="16"/>
  <c r="K24" i="16"/>
  <c r="C24" i="16"/>
  <c r="B24" i="16"/>
  <c r="A24" i="16"/>
  <c r="K23" i="16"/>
  <c r="C23" i="16"/>
  <c r="B23" i="16"/>
  <c r="A23" i="16"/>
  <c r="K22" i="16"/>
  <c r="C22" i="16"/>
  <c r="B22" i="16"/>
  <c r="A22" i="16"/>
  <c r="K21" i="16"/>
  <c r="C21" i="16"/>
  <c r="B21" i="16"/>
  <c r="A21" i="16"/>
  <c r="K20" i="16"/>
  <c r="C20" i="16"/>
  <c r="B20" i="16"/>
  <c r="A20" i="16"/>
  <c r="K19" i="16"/>
  <c r="C19" i="16"/>
  <c r="B19" i="16"/>
  <c r="A19" i="16"/>
  <c r="K18" i="16"/>
  <c r="C18" i="16"/>
  <c r="B18" i="16"/>
  <c r="A18" i="16"/>
  <c r="K17" i="16"/>
  <c r="C17" i="16"/>
  <c r="B17" i="16"/>
  <c r="A17" i="16"/>
  <c r="K16" i="16"/>
  <c r="C16" i="16"/>
  <c r="B16" i="16"/>
  <c r="A16" i="16"/>
  <c r="K15" i="16"/>
  <c r="C15" i="16"/>
  <c r="B15" i="16"/>
  <c r="A15" i="16"/>
  <c r="K73" i="15"/>
  <c r="C73" i="15"/>
  <c r="B73" i="15"/>
  <c r="A73" i="15"/>
  <c r="K72" i="15"/>
  <c r="C72" i="15"/>
  <c r="B72" i="15"/>
  <c r="A72" i="15"/>
  <c r="K71" i="15"/>
  <c r="C71" i="15"/>
  <c r="B71" i="15"/>
  <c r="A71" i="15"/>
  <c r="K70" i="15"/>
  <c r="C70" i="15"/>
  <c r="B70" i="15"/>
  <c r="A70" i="15"/>
  <c r="K69" i="15"/>
  <c r="C69" i="15"/>
  <c r="B69" i="15"/>
  <c r="A69" i="15"/>
  <c r="K68" i="15"/>
  <c r="C68" i="15"/>
  <c r="B68" i="15"/>
  <c r="A68" i="15"/>
  <c r="K67" i="15"/>
  <c r="C67" i="15"/>
  <c r="B67" i="15"/>
  <c r="A67" i="15"/>
  <c r="K66" i="15"/>
  <c r="C66" i="15"/>
  <c r="B66" i="15"/>
  <c r="A66" i="15"/>
  <c r="K65" i="15"/>
  <c r="C65" i="15"/>
  <c r="B65" i="15"/>
  <c r="A65" i="15"/>
  <c r="K64" i="15"/>
  <c r="C64" i="15"/>
  <c r="B64" i="15"/>
  <c r="A64" i="15"/>
  <c r="K63" i="15"/>
  <c r="C63" i="15"/>
  <c r="B63" i="15"/>
  <c r="A63" i="15"/>
  <c r="K62" i="15"/>
  <c r="C62" i="15"/>
  <c r="B62" i="15"/>
  <c r="A62" i="15"/>
  <c r="K61" i="15"/>
  <c r="C61" i="15"/>
  <c r="B61" i="15"/>
  <c r="A61" i="15"/>
  <c r="K60" i="15"/>
  <c r="C60" i="15"/>
  <c r="B60" i="15"/>
  <c r="A60" i="15"/>
  <c r="K59" i="15"/>
  <c r="C59" i="15"/>
  <c r="B59" i="15"/>
  <c r="A59" i="15"/>
  <c r="K58" i="15"/>
  <c r="C58" i="15"/>
  <c r="B58" i="15"/>
  <c r="A58" i="15"/>
  <c r="K57" i="15"/>
  <c r="C57" i="15"/>
  <c r="B57" i="15"/>
  <c r="A57" i="15"/>
  <c r="K56" i="15"/>
  <c r="C56" i="15"/>
  <c r="B56" i="15"/>
  <c r="A56" i="15"/>
  <c r="K55" i="15"/>
  <c r="C55" i="15"/>
  <c r="B55" i="15"/>
  <c r="A55" i="15"/>
  <c r="K54" i="15"/>
  <c r="C54" i="15"/>
  <c r="B54" i="15"/>
  <c r="A54" i="15"/>
  <c r="K53" i="15"/>
  <c r="C53" i="15"/>
  <c r="B53" i="15"/>
  <c r="A53" i="15"/>
  <c r="K52" i="15"/>
  <c r="C52" i="15"/>
  <c r="B52" i="15"/>
  <c r="A52" i="15"/>
  <c r="K51" i="15"/>
  <c r="C51" i="15"/>
  <c r="B51" i="15"/>
  <c r="A51" i="15"/>
  <c r="K50" i="15"/>
  <c r="C50" i="15"/>
  <c r="B50" i="15"/>
  <c r="A50" i="15"/>
  <c r="K49" i="15"/>
  <c r="C49" i="15"/>
  <c r="B49" i="15"/>
  <c r="A49" i="15"/>
  <c r="K48" i="15"/>
  <c r="C48" i="15"/>
  <c r="B48" i="15"/>
  <c r="A48" i="15"/>
  <c r="K47" i="15"/>
  <c r="C47" i="15"/>
  <c r="B47" i="15"/>
  <c r="A47" i="15"/>
  <c r="K46" i="15"/>
  <c r="C46" i="15"/>
  <c r="B46" i="15"/>
  <c r="A46" i="15"/>
  <c r="K45" i="15"/>
  <c r="C45" i="15"/>
  <c r="B45" i="15"/>
  <c r="A45" i="15"/>
  <c r="K44" i="15"/>
  <c r="C44" i="15"/>
  <c r="B44" i="15"/>
  <c r="A44" i="15"/>
  <c r="K43" i="15"/>
  <c r="C43" i="15"/>
  <c r="B43" i="15"/>
  <c r="A43" i="15"/>
  <c r="K42" i="15"/>
  <c r="C42" i="15"/>
  <c r="B42" i="15"/>
  <c r="A42" i="15"/>
  <c r="K41" i="15"/>
  <c r="C41" i="15"/>
  <c r="B41" i="15"/>
  <c r="A41" i="15"/>
  <c r="K40" i="15"/>
  <c r="C40" i="15"/>
  <c r="B40" i="15"/>
  <c r="A40" i="15"/>
  <c r="K39" i="15"/>
  <c r="C39" i="15"/>
  <c r="B39" i="15"/>
  <c r="A39" i="15"/>
  <c r="K38" i="15"/>
  <c r="C38" i="15"/>
  <c r="B38" i="15"/>
  <c r="A38" i="15"/>
  <c r="K37" i="15"/>
  <c r="C37" i="15"/>
  <c r="B37" i="15"/>
  <c r="A37" i="15"/>
  <c r="K36" i="15"/>
  <c r="C36" i="15"/>
  <c r="B36" i="15"/>
  <c r="A36" i="15"/>
  <c r="K35" i="15"/>
  <c r="C35" i="15"/>
  <c r="B35" i="15"/>
  <c r="A35" i="15"/>
  <c r="K34" i="15"/>
  <c r="C34" i="15"/>
  <c r="B34" i="15"/>
  <c r="A34" i="15"/>
  <c r="K33" i="15"/>
  <c r="C33" i="15"/>
  <c r="B33" i="15"/>
  <c r="A33" i="15"/>
  <c r="K32" i="15"/>
  <c r="C32" i="15"/>
  <c r="B32" i="15"/>
  <c r="A32" i="15"/>
  <c r="K31" i="15"/>
  <c r="C31" i="15"/>
  <c r="B31" i="15"/>
  <c r="A31" i="15"/>
  <c r="K30" i="15"/>
  <c r="C30" i="15"/>
  <c r="B30" i="15"/>
  <c r="A30" i="15"/>
  <c r="K29" i="15"/>
  <c r="C29" i="15"/>
  <c r="B29" i="15"/>
  <c r="A29" i="15"/>
  <c r="K28" i="15"/>
  <c r="C28" i="15"/>
  <c r="B28" i="15"/>
  <c r="A28" i="15"/>
  <c r="K27" i="15"/>
  <c r="C27" i="15"/>
  <c r="B27" i="15"/>
  <c r="A27" i="15"/>
  <c r="K26" i="15"/>
  <c r="C26" i="15"/>
  <c r="B26" i="15"/>
  <c r="A26" i="15"/>
  <c r="K25" i="15"/>
  <c r="C25" i="15"/>
  <c r="B25" i="15"/>
  <c r="A25" i="15"/>
  <c r="K24" i="15"/>
  <c r="C24" i="15"/>
  <c r="B24" i="15"/>
  <c r="A24" i="15"/>
  <c r="K23" i="15"/>
  <c r="C23" i="15"/>
  <c r="B23" i="15"/>
  <c r="A23" i="15"/>
  <c r="K22" i="15"/>
  <c r="C22" i="15"/>
  <c r="B22" i="15"/>
  <c r="A22" i="15"/>
  <c r="K21" i="15"/>
  <c r="C21" i="15"/>
  <c r="B21" i="15"/>
  <c r="A21" i="15"/>
  <c r="K20" i="15"/>
  <c r="C20" i="15"/>
  <c r="B20" i="15"/>
  <c r="A20" i="15"/>
  <c r="K19" i="15"/>
  <c r="C19" i="15"/>
  <c r="B19" i="15"/>
  <c r="A19" i="15"/>
  <c r="K18" i="15"/>
  <c r="C18" i="15"/>
  <c r="B18" i="15"/>
  <c r="A18" i="15"/>
  <c r="K17" i="15"/>
  <c r="C17" i="15"/>
  <c r="B17" i="15"/>
  <c r="A17" i="15"/>
  <c r="K16" i="15"/>
  <c r="C16" i="15"/>
  <c r="B16" i="15"/>
  <c r="A16" i="15"/>
  <c r="K15" i="15"/>
  <c r="C15" i="15"/>
  <c r="B15" i="15"/>
  <c r="A15" i="15"/>
  <c r="K29" i="14"/>
  <c r="B29" i="14"/>
  <c r="A29" i="14"/>
  <c r="K28" i="14"/>
  <c r="B28" i="14"/>
  <c r="A28" i="14"/>
  <c r="K27" i="14"/>
  <c r="B27" i="14"/>
  <c r="A27" i="14"/>
  <c r="K26" i="14"/>
  <c r="B26" i="14"/>
  <c r="A26" i="14"/>
  <c r="K25" i="14"/>
  <c r="B25" i="14"/>
  <c r="A25" i="14"/>
  <c r="K24" i="14"/>
  <c r="B24" i="14"/>
  <c r="A24" i="14"/>
  <c r="K23" i="14"/>
  <c r="B23" i="14"/>
  <c r="A23" i="14"/>
  <c r="K22" i="14"/>
  <c r="B22" i="14"/>
  <c r="A22" i="14"/>
  <c r="K21" i="14"/>
  <c r="B21" i="14"/>
  <c r="A21" i="14"/>
  <c r="K20" i="14"/>
  <c r="B20" i="14"/>
  <c r="A20" i="14"/>
  <c r="K19" i="14"/>
  <c r="B19" i="14"/>
  <c r="A19" i="14"/>
  <c r="K18" i="14"/>
  <c r="B18" i="14"/>
  <c r="A18" i="14"/>
  <c r="K17" i="14"/>
  <c r="B17" i="14"/>
  <c r="A17" i="14"/>
  <c r="K16" i="14"/>
  <c r="B16" i="14"/>
  <c r="A16" i="14"/>
  <c r="K15" i="14"/>
  <c r="B15" i="14"/>
  <c r="A15" i="14"/>
  <c r="B16" i="10" l="1"/>
  <c r="B17" i="10"/>
  <c r="B18" i="10"/>
  <c r="B19" i="10"/>
  <c r="B20" i="10"/>
  <c r="B21" i="10"/>
  <c r="B22" i="10"/>
  <c r="B15" i="10"/>
  <c r="C16" i="10"/>
  <c r="C17" i="10"/>
  <c r="C18" i="10"/>
  <c r="C19" i="10"/>
  <c r="C20" i="10"/>
  <c r="C21" i="10"/>
  <c r="C22" i="10"/>
  <c r="C15" i="10"/>
  <c r="A16" i="10"/>
  <c r="A17" i="10"/>
  <c r="A18" i="10"/>
  <c r="A19" i="10"/>
  <c r="A20" i="10"/>
  <c r="A21" i="10"/>
  <c r="A22" i="10"/>
  <c r="A15" i="10"/>
  <c r="K15" i="10"/>
  <c r="K16" i="10"/>
  <c r="K17" i="10"/>
  <c r="K18" i="10"/>
  <c r="K19" i="10"/>
  <c r="K20" i="10"/>
  <c r="K21" i="10"/>
  <c r="K22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<sst xmlns="http://schemas.openxmlformats.org/spreadsheetml/2006/main" count="1088" uniqueCount="477">
  <si>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</si>
  <si>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</si>
  <si>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</si>
  <si>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</si>
  <si>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</si>
  <si>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</si>
  <si>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</si>
  <si>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</si>
  <si>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</si>
  <si>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</si>
  <si>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</si>
  <si>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</si>
  <si>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</si>
  <si>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</si>
  <si>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</si>
  <si>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</si>
  <si>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</si>
  <si>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</si>
  <si>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</si>
  <si>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</si>
  <si>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</si>
  <si>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</si>
  <si>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</si>
  <si>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</si>
  <si>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</si>
  <si>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</si>
  <si>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</si>
  <si>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</si>
  <si>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ОБЩ-10-1</t>
  </si>
  <si>
    <t>ОБЩ-6-1</t>
  </si>
  <si>
    <t>ОБЩ-6-2</t>
  </si>
  <si>
    <t>ОБЩ-6-3</t>
  </si>
  <si>
    <t>ОБЩ-6-4</t>
  </si>
  <si>
    <t>ОБЩ-6-5</t>
  </si>
  <si>
    <t>ОБЩ-6-6</t>
  </si>
  <si>
    <t>ОБЩ-6-7</t>
  </si>
  <si>
    <t>ОБЩ-6-8</t>
  </si>
  <si>
    <t>ОБЩ-6-9</t>
  </si>
  <si>
    <t>ОБЩ-6-10</t>
  </si>
  <si>
    <t>ОБЩ-6-11</t>
  </si>
  <si>
    <t>ОБЩ-6-12</t>
  </si>
  <si>
    <t>ОБЩ-6-13</t>
  </si>
  <si>
    <t>ОБЩ-6-14</t>
  </si>
  <si>
    <t>ОБЩ-6-15</t>
  </si>
  <si>
    <t>ОБЩ-7-1</t>
  </si>
  <si>
    <t>ОБЩ-7-2</t>
  </si>
  <si>
    <t>ОБЩ-7-3</t>
  </si>
  <si>
    <t>ОБЩ-7-4</t>
  </si>
  <si>
    <t>ОБЩ-7-5</t>
  </si>
  <si>
    <t>ОБЩ-7-6</t>
  </si>
  <si>
    <t>ОБЩ-7-7</t>
  </si>
  <si>
    <t>ОБЩ-7-8</t>
  </si>
  <si>
    <t>ОБЩ-7-9</t>
  </si>
  <si>
    <t>ОБЩ-7-10</t>
  </si>
  <si>
    <t>ОБЩ-7-11</t>
  </si>
  <si>
    <t>ОБЩ-7-12</t>
  </si>
  <si>
    <t>ОБЩ-7-13</t>
  </si>
  <si>
    <t>ОБЩ-7-14</t>
  </si>
  <si>
    <t>ОБЩ-7-15</t>
  </si>
  <si>
    <t>ОБЩ-7-16</t>
  </si>
  <si>
    <t>ОБЩ-7-17</t>
  </si>
  <si>
    <t>ОБЩ-7-18</t>
  </si>
  <si>
    <t>ОБЩ-7-19</t>
  </si>
  <si>
    <t>ОБЩ-7-20</t>
  </si>
  <si>
    <t>ОБЩ-7-21</t>
  </si>
  <si>
    <t>ОБЩ-7-22</t>
  </si>
  <si>
    <t>ОБЩ-7-23</t>
  </si>
  <si>
    <t>ОБЩ-7-24</t>
  </si>
  <si>
    <t>ОБЩ-7-25</t>
  </si>
  <si>
    <t>ОБЩ-7-26</t>
  </si>
  <si>
    <t>ОБЩ-8-1</t>
  </si>
  <si>
    <t>ОБЩ-8-2</t>
  </si>
  <si>
    <t>ОБЩ-8-3</t>
  </si>
  <si>
    <t>ОБЩ-8-4</t>
  </si>
  <si>
    <t>ОБЩ-8-5</t>
  </si>
  <si>
    <t>ОБЩ-8-6</t>
  </si>
  <si>
    <t>ОБЩ-8-7</t>
  </si>
  <si>
    <t>ОБЩ-8-8</t>
  </si>
  <si>
    <t>ОБЩ-8-9</t>
  </si>
  <si>
    <t>ОБЩ-8-10</t>
  </si>
  <si>
    <t>ОБЩ-8-11</t>
  </si>
  <si>
    <t>ОБЩ-8-12</t>
  </si>
  <si>
    <t>ОБЩ-8-13</t>
  </si>
  <si>
    <t>ОБЩ-8-14</t>
  </si>
  <si>
    <t>ОБЩ-8-15</t>
  </si>
  <si>
    <t>ОБЩ-8-16</t>
  </si>
  <si>
    <t>ОБЩ-8-17</t>
  </si>
  <si>
    <t>ОБЩ-8-18</t>
  </si>
  <si>
    <t>ОБЩ-8-21</t>
  </si>
  <si>
    <t>ОБЩ-8-22</t>
  </si>
  <si>
    <t>ОБЩ-8-23</t>
  </si>
  <si>
    <t>ОБЩ-8-24</t>
  </si>
  <si>
    <t>ОБЩ-8-25</t>
  </si>
  <si>
    <t>ОБЩ-8-26</t>
  </si>
  <si>
    <t>ОБЩ-8-28</t>
  </si>
  <si>
    <t>ОБЩ-8-29</t>
  </si>
  <si>
    <t>ОБЩ-8-30</t>
  </si>
  <si>
    <t>ОБЩ-8-31</t>
  </si>
  <si>
    <t>ОБЩ-8-32</t>
  </si>
  <si>
    <t>ОБЩ-8-33</t>
  </si>
  <si>
    <t>ОБЩ-9-1</t>
  </si>
  <si>
    <t>ОБЩ-9-2</t>
  </si>
  <si>
    <t>ОБЩ-9-3</t>
  </si>
  <si>
    <t>ОБЩ-9-4</t>
  </si>
  <si>
    <t>ОБЩ-9-5</t>
  </si>
  <si>
    <t>ОБЩ-9-6</t>
  </si>
  <si>
    <t>ОБЩ-9-7</t>
  </si>
  <si>
    <t>ОБЩ-9-8</t>
  </si>
  <si>
    <t>ОБЩ-9-9</t>
  </si>
  <si>
    <t>ОБЩ-9-10</t>
  </si>
  <si>
    <t>ОБЩ-9-11</t>
  </si>
  <si>
    <t>ОБЩ-9-12</t>
  </si>
  <si>
    <t>ОБЩ-9-13</t>
  </si>
  <si>
    <t>ОБЩ-9-14</t>
  </si>
  <si>
    <t>ОБЩ-9-15</t>
  </si>
  <si>
    <t>ОБЩ-9-16</t>
  </si>
  <si>
    <t>ОБЩ-9-17</t>
  </si>
  <si>
    <t>ОБЩ-9-18</t>
  </si>
  <si>
    <t>ОБЩ-9-19</t>
  </si>
  <si>
    <t>ОБЩ-9-20</t>
  </si>
  <si>
    <t>ОБЩ-9-21</t>
  </si>
  <si>
    <t>ОБЩ-9-22</t>
  </si>
  <si>
    <t>ОБЩ-9-23</t>
  </si>
  <si>
    <t>ОБЩ-9-24</t>
  </si>
  <si>
    <t>ОБЩ-9-25</t>
  </si>
  <si>
    <t>ОБЩ-9-26</t>
  </si>
  <si>
    <t>ОБЩ-9-27</t>
  </si>
  <si>
    <t>ОБЩ-9-28</t>
  </si>
  <si>
    <t>ОБЩ-9-29</t>
  </si>
  <si>
    <t>ОБЩ-9-30</t>
  </si>
  <si>
    <t>ОБЩ-9-31</t>
  </si>
  <si>
    <t>ОБЩ-9-32</t>
  </si>
  <si>
    <t>ОБЩ-9-33</t>
  </si>
  <si>
    <t>ОБЩ-9-34</t>
  </si>
  <si>
    <t>ОБЩ-9-35</t>
  </si>
  <si>
    <t>ОБЩ-9-36</t>
  </si>
  <si>
    <t>ОБЩ-9-37</t>
  </si>
  <si>
    <t>ОБЩ-9-38</t>
  </si>
  <si>
    <t>ОБЩ-9-39</t>
  </si>
  <si>
    <t>ОБЩ-9-40</t>
  </si>
  <si>
    <t>ОБЩ-9-41</t>
  </si>
  <si>
    <t>ОБЩ-9-42</t>
  </si>
  <si>
    <t>ОБЩ-9-43</t>
  </si>
  <si>
    <t>ОБЩ-9-44</t>
  </si>
  <si>
    <t>ОБЩ-9-45</t>
  </si>
  <si>
    <t>ОБЩ-9-46</t>
  </si>
  <si>
    <t>ОБЩ-9-47</t>
  </si>
  <si>
    <t>ОБЩ-9-48</t>
  </si>
  <si>
    <t>ОБЩ-9-49</t>
  </si>
  <si>
    <t>ОБЩ-9-50</t>
  </si>
  <si>
    <t>ОБЩ-9-51</t>
  </si>
  <si>
    <t>ОБЩ-9-52</t>
  </si>
  <si>
    <t>ОБЩ-9-53</t>
  </si>
  <si>
    <t>ОБЩ-9-54</t>
  </si>
  <si>
    <t>ОБЩ-9-55</t>
  </si>
  <si>
    <t>ОБЩ-9-56</t>
  </si>
  <si>
    <t>ОБЩ-9-57</t>
  </si>
  <si>
    <t>ОБЩ-9-58</t>
  </si>
  <si>
    <t>ОБЩ-9-59</t>
  </si>
  <si>
    <t>ОБЩ-10-2</t>
  </si>
  <si>
    <t>ОБЩ-10-3</t>
  </si>
  <si>
    <t>ОБЩ-10-4</t>
  </si>
  <si>
    <t>ОБЩ-10-5</t>
  </si>
  <si>
    <t>ОБЩ-10-6</t>
  </si>
  <si>
    <t>ОБЩ-10-7</t>
  </si>
  <si>
    <t>ОБЩ-10-8</t>
  </si>
  <si>
    <t>ОБЩ-11-1</t>
  </si>
  <si>
    <t>ОБЩ-11-2</t>
  </si>
  <si>
    <t>ОБЩ-11-3</t>
  </si>
  <si>
    <t>ОБЩ-11-4</t>
  </si>
  <si>
    <t>ОБЩ-11-5</t>
  </si>
  <si>
    <t>ОБЩ-11-6</t>
  </si>
  <si>
    <t>ОБЩ-11-7</t>
  </si>
  <si>
    <t>ОБЩ-11-8</t>
  </si>
  <si>
    <t>ОБЩ-11-9</t>
  </si>
  <si>
    <t>ОБЩ-11-10</t>
  </si>
  <si>
    <t>ОБЩ-11-11</t>
  </si>
  <si>
    <t>ОБЩ-11-12</t>
  </si>
  <si>
    <t>ОБЩ-11-13</t>
  </si>
  <si>
    <t>ОБЩ-11-14</t>
  </si>
  <si>
    <t>ОБЩ-11-15</t>
  </si>
  <si>
    <t>обществознание</t>
  </si>
  <si>
    <t>Фокичева</t>
  </si>
  <si>
    <t>Виктория</t>
  </si>
  <si>
    <t>Николаевна</t>
  </si>
  <si>
    <t>Иванова</t>
  </si>
  <si>
    <t>Софья</t>
  </si>
  <si>
    <t>Владимировна</t>
  </si>
  <si>
    <t xml:space="preserve">Леонова </t>
  </si>
  <si>
    <t>Кира</t>
  </si>
  <si>
    <t>Алексеевна</t>
  </si>
  <si>
    <t xml:space="preserve">Божко </t>
  </si>
  <si>
    <t>Дарья</t>
  </si>
  <si>
    <t xml:space="preserve">Пономарёва </t>
  </si>
  <si>
    <t>Александра</t>
  </si>
  <si>
    <t>Валерьевна</t>
  </si>
  <si>
    <t>Фокина</t>
  </si>
  <si>
    <t>Валентина</t>
  </si>
  <si>
    <t>Лебедев</t>
  </si>
  <si>
    <t>Вадим</t>
  </si>
  <si>
    <t>Александрович</t>
  </si>
  <si>
    <t>Степашенкова</t>
  </si>
  <si>
    <t>Анастасия</t>
  </si>
  <si>
    <t>Олеговна</t>
  </si>
  <si>
    <t xml:space="preserve">Тюшина </t>
  </si>
  <si>
    <t>Ульяна</t>
  </si>
  <si>
    <t>Павловна</t>
  </si>
  <si>
    <t>Фомина</t>
  </si>
  <si>
    <t xml:space="preserve">Алина </t>
  </si>
  <si>
    <t>Сергеевна</t>
  </si>
  <si>
    <t>Шабалина</t>
  </si>
  <si>
    <t xml:space="preserve">Мария </t>
  </si>
  <si>
    <t>Александровна</t>
  </si>
  <si>
    <t>Курохтин</t>
  </si>
  <si>
    <t>Степан</t>
  </si>
  <si>
    <t>Иванович</t>
  </si>
  <si>
    <t>Довбуш</t>
  </si>
  <si>
    <t>Анна</t>
  </si>
  <si>
    <t>Любимов</t>
  </si>
  <si>
    <t>Марк</t>
  </si>
  <si>
    <t>Владимирович</t>
  </si>
  <si>
    <t>Макаров</t>
  </si>
  <si>
    <t>Алексей</t>
  </si>
  <si>
    <t>Усачева Н.Л.</t>
  </si>
  <si>
    <t>Шитова О.Н.</t>
  </si>
  <si>
    <t>6А</t>
  </si>
  <si>
    <t xml:space="preserve">6В </t>
  </si>
  <si>
    <t>6В</t>
  </si>
  <si>
    <t>6Б</t>
  </si>
  <si>
    <t>Белышева</t>
  </si>
  <si>
    <t>София</t>
  </si>
  <si>
    <t>Руслановна</t>
  </si>
  <si>
    <t xml:space="preserve">Никитинская </t>
  </si>
  <si>
    <t>Мария</t>
  </si>
  <si>
    <t>Максимовна</t>
  </si>
  <si>
    <t>Тарапатина</t>
  </si>
  <si>
    <t>Алеся</t>
  </si>
  <si>
    <t>Жучкова</t>
  </si>
  <si>
    <t>Арина</t>
  </si>
  <si>
    <t>Вячеславовна</t>
  </si>
  <si>
    <t>Бушманова</t>
  </si>
  <si>
    <t>Таисия</t>
  </si>
  <si>
    <t>Федоровна</t>
  </si>
  <si>
    <t>Пшеничникова</t>
  </si>
  <si>
    <t>Алина</t>
  </si>
  <si>
    <t>Смирнова</t>
  </si>
  <si>
    <t>Кристина</t>
  </si>
  <si>
    <t>Дмитриевна</t>
  </si>
  <si>
    <t>Вероника</t>
  </si>
  <si>
    <t>Денисовна</t>
  </si>
  <si>
    <t>Войнова</t>
  </si>
  <si>
    <t>Есения</t>
  </si>
  <si>
    <t>Изюмова</t>
  </si>
  <si>
    <t>Валерия</t>
  </si>
  <si>
    <t>Павлов</t>
  </si>
  <si>
    <t>Иван</t>
  </si>
  <si>
    <t>Орлова</t>
  </si>
  <si>
    <t>Полина</t>
  </si>
  <si>
    <t>Филиппова</t>
  </si>
  <si>
    <t>Маргарита</t>
  </si>
  <si>
    <t>Антоновна</t>
  </si>
  <si>
    <t>Белова</t>
  </si>
  <si>
    <t>Шушина</t>
  </si>
  <si>
    <t>Иванов</t>
  </si>
  <si>
    <t>Матвей</t>
  </si>
  <si>
    <t>Сергеевич</t>
  </si>
  <si>
    <t>Шитов</t>
  </si>
  <si>
    <t>Даниил</t>
  </si>
  <si>
    <t>Шибаева</t>
  </si>
  <si>
    <t>Ксения</t>
  </si>
  <si>
    <t>Цветкова</t>
  </si>
  <si>
    <t>Лебедева</t>
  </si>
  <si>
    <t>Станиславовна</t>
  </si>
  <si>
    <t>Ганин</t>
  </si>
  <si>
    <t>Илья</t>
  </si>
  <si>
    <t>Алексеевич</t>
  </si>
  <si>
    <t>Семеряков</t>
  </si>
  <si>
    <t>Ярослав</t>
  </si>
  <si>
    <t>Артемович</t>
  </si>
  <si>
    <t>Пашкова</t>
  </si>
  <si>
    <t>Милана</t>
  </si>
  <si>
    <t xml:space="preserve">Федосова </t>
  </si>
  <si>
    <t>Михайловна</t>
  </si>
  <si>
    <t>Бороздина</t>
  </si>
  <si>
    <t>Октаевна</t>
  </si>
  <si>
    <t>Сакулина</t>
  </si>
  <si>
    <t>7В</t>
  </si>
  <si>
    <t>7А</t>
  </si>
  <si>
    <t>7Г</t>
  </si>
  <si>
    <t>7Б</t>
  </si>
  <si>
    <t>Гринкевич</t>
  </si>
  <si>
    <t>Быстрова</t>
  </si>
  <si>
    <t>Константиновна</t>
  </si>
  <si>
    <t>Соколова</t>
  </si>
  <si>
    <t>Лидия</t>
  </si>
  <si>
    <t>Саламатова</t>
  </si>
  <si>
    <t>Алиса</t>
  </si>
  <si>
    <t>Сотов</t>
  </si>
  <si>
    <t>Фокин</t>
  </si>
  <si>
    <t>Федор</t>
  </si>
  <si>
    <t>Торбин</t>
  </si>
  <si>
    <t>Илхомжон</t>
  </si>
  <si>
    <t>Икболжонович</t>
  </si>
  <si>
    <t>Елесина</t>
  </si>
  <si>
    <t>Ложкин</t>
  </si>
  <si>
    <t>Олегович</t>
  </si>
  <si>
    <t>Куркова</t>
  </si>
  <si>
    <t>Евгеньевна</t>
  </si>
  <si>
    <t>Зяблова</t>
  </si>
  <si>
    <t>Елизавета</t>
  </si>
  <si>
    <t>Мохнатов</t>
  </si>
  <si>
    <t>Евгеньевич</t>
  </si>
  <si>
    <t>Бахорин</t>
  </si>
  <si>
    <t>Прохор</t>
  </si>
  <si>
    <t>Ильич</t>
  </si>
  <si>
    <t>Горошков</t>
  </si>
  <si>
    <t>Николай</t>
  </si>
  <si>
    <t>Сахаров</t>
  </si>
  <si>
    <t>Офицерова</t>
  </si>
  <si>
    <t>Игоревна</t>
  </si>
  <si>
    <t>Ющенко</t>
  </si>
  <si>
    <t>Денис</t>
  </si>
  <si>
    <t>Кириллович</t>
  </si>
  <si>
    <t>Шабанов</t>
  </si>
  <si>
    <t>Никита</t>
  </si>
  <si>
    <t>Власова</t>
  </si>
  <si>
    <t>Татьяна</t>
  </si>
  <si>
    <t>Сухова</t>
  </si>
  <si>
    <t>Михаил</t>
  </si>
  <si>
    <t>Яковлев</t>
  </si>
  <si>
    <t>Арсений</t>
  </si>
  <si>
    <t>Витальевич</t>
  </si>
  <si>
    <t>Коковина</t>
  </si>
  <si>
    <t>Малков</t>
  </si>
  <si>
    <t>Павел</t>
  </si>
  <si>
    <t>Швец</t>
  </si>
  <si>
    <t>Щербакова</t>
  </si>
  <si>
    <t>Иванникова</t>
  </si>
  <si>
    <t>Ануфриев</t>
  </si>
  <si>
    <t>Николаевич</t>
  </si>
  <si>
    <t>Кабанов</t>
  </si>
  <si>
    <t>8Г</t>
  </si>
  <si>
    <t>8А</t>
  </si>
  <si>
    <t>8Б</t>
  </si>
  <si>
    <t>8В</t>
  </si>
  <si>
    <t>Новожилова</t>
  </si>
  <si>
    <t>Варвара</t>
  </si>
  <si>
    <t>Ивановна</t>
  </si>
  <si>
    <t>9А</t>
  </si>
  <si>
    <t>Кузнецова</t>
  </si>
  <si>
    <t>Юлия</t>
  </si>
  <si>
    <t>9Б</t>
  </si>
  <si>
    <t>Карпова</t>
  </si>
  <si>
    <t>Яна</t>
  </si>
  <si>
    <t>Шаньгина</t>
  </si>
  <si>
    <t>Марина</t>
  </si>
  <si>
    <t>Зорина</t>
  </si>
  <si>
    <t>9Г</t>
  </si>
  <si>
    <t>Толонина</t>
  </si>
  <si>
    <t>Чевская</t>
  </si>
  <si>
    <t>Демян</t>
  </si>
  <si>
    <t>Юрьевич</t>
  </si>
  <si>
    <t>9В</t>
  </si>
  <si>
    <t>Воробьева</t>
  </si>
  <si>
    <t>9Д</t>
  </si>
  <si>
    <t>Соловьев</t>
  </si>
  <si>
    <t>Максим</t>
  </si>
  <si>
    <t>Эдуардович</t>
  </si>
  <si>
    <t>Гайнетдинова</t>
  </si>
  <si>
    <t>Фаина</t>
  </si>
  <si>
    <t>Анваровна</t>
  </si>
  <si>
    <t>Дъячкова</t>
  </si>
  <si>
    <t>Дячина</t>
  </si>
  <si>
    <t>Васильевна</t>
  </si>
  <si>
    <t>Осюкова</t>
  </si>
  <si>
    <t>Гаврилов</t>
  </si>
  <si>
    <t>Дмитриевич</t>
  </si>
  <si>
    <t>Паланов</t>
  </si>
  <si>
    <t>Виктор</t>
  </si>
  <si>
    <t>Овчинникова</t>
  </si>
  <si>
    <t>Дана</t>
  </si>
  <si>
    <t>Искандаров</t>
  </si>
  <si>
    <t>Данил</t>
  </si>
  <si>
    <t>Денисович</t>
  </si>
  <si>
    <t>Комаров</t>
  </si>
  <si>
    <t>Сергей</t>
  </si>
  <si>
    <t>Шилова</t>
  </si>
  <si>
    <t>Милена</t>
  </si>
  <si>
    <t>Трудников</t>
  </si>
  <si>
    <t>Воронцов</t>
  </si>
  <si>
    <t>Вячеславович</t>
  </si>
  <si>
    <t>Лапина</t>
  </si>
  <si>
    <t xml:space="preserve">Окунев </t>
  </si>
  <si>
    <t>Юрий</t>
  </si>
  <si>
    <t>Константинович</t>
  </si>
  <si>
    <t>Церкуник</t>
  </si>
  <si>
    <t>Васильевич</t>
  </si>
  <si>
    <t>Григорьева</t>
  </si>
  <si>
    <t>Чистякова</t>
  </si>
  <si>
    <t>Андреевна</t>
  </si>
  <si>
    <t>Сухарева</t>
  </si>
  <si>
    <t>Осина</t>
  </si>
  <si>
    <t>Алена</t>
  </si>
  <si>
    <t>Жогин</t>
  </si>
  <si>
    <t>Ручьёв</t>
  </si>
  <si>
    <t>Канина</t>
  </si>
  <si>
    <t>Лююбовь</t>
  </si>
  <si>
    <t>Кадулина</t>
  </si>
  <si>
    <t>Кузьмицкая</t>
  </si>
  <si>
    <t>Николь</t>
  </si>
  <si>
    <t>Степанчук</t>
  </si>
  <si>
    <t>Дмитрий</t>
  </si>
  <si>
    <t>Гргорьев</t>
  </si>
  <si>
    <t>Игнашова</t>
  </si>
  <si>
    <t>Екатерина</t>
  </si>
  <si>
    <t>Сурков</t>
  </si>
  <si>
    <t>Кирил</t>
  </si>
  <si>
    <t>Никитична</t>
  </si>
  <si>
    <t>Булатова</t>
  </si>
  <si>
    <t>Романовна</t>
  </si>
  <si>
    <t>Зайцев</t>
  </si>
  <si>
    <t>Осипова</t>
  </si>
  <si>
    <t>Гриняев</t>
  </si>
  <si>
    <t>Тимур</t>
  </si>
  <si>
    <t>Лаврова</t>
  </si>
  <si>
    <t>Вадимовна</t>
  </si>
  <si>
    <t>Скоков</t>
  </si>
  <si>
    <t>Бобарыкин</t>
  </si>
  <si>
    <t>Александр</t>
  </si>
  <si>
    <t>Смирняков</t>
  </si>
  <si>
    <t>Роман</t>
  </si>
  <si>
    <t>Додина</t>
  </si>
  <si>
    <t>Бугаева</t>
  </si>
  <si>
    <t>Дарьяна</t>
  </si>
  <si>
    <t>Трифанов</t>
  </si>
  <si>
    <t>Михайлович</t>
  </si>
  <si>
    <t>Малеев</t>
  </si>
  <si>
    <t>Артем</t>
  </si>
  <si>
    <t>Пьянзин</t>
  </si>
  <si>
    <t>Данилович</t>
  </si>
  <si>
    <t>Ширяева</t>
  </si>
  <si>
    <t>Трудникова</t>
  </si>
  <si>
    <t>Крымкин</t>
  </si>
  <si>
    <t>Супряга</t>
  </si>
  <si>
    <t>Ефремова</t>
  </si>
  <si>
    <t>10А</t>
  </si>
  <si>
    <t>Попова</t>
  </si>
  <si>
    <t>Плащенкова</t>
  </si>
  <si>
    <t>Андринович</t>
  </si>
  <si>
    <t>Светлана</t>
  </si>
  <si>
    <t>Лысенков</t>
  </si>
  <si>
    <t>Завьялова</t>
  </si>
  <si>
    <t>Хватова</t>
  </si>
  <si>
    <t>Пискунова</t>
  </si>
  <si>
    <t>Никитина</t>
  </si>
  <si>
    <t>11А</t>
  </si>
  <si>
    <t xml:space="preserve">Ольнова </t>
  </si>
  <si>
    <t>Офицеров</t>
  </si>
  <si>
    <t>Станислав</t>
  </si>
  <si>
    <t>Вечеркова</t>
  </si>
  <si>
    <t>Тюкина</t>
  </si>
  <si>
    <t>Серова</t>
  </si>
  <si>
    <t>Маркелов</t>
  </si>
  <si>
    <t>Захар</t>
  </si>
  <si>
    <t>Смирнов</t>
  </si>
  <si>
    <t>Владислав</t>
  </si>
  <si>
    <t>Шорохова</t>
  </si>
  <si>
    <t>Наталья</t>
  </si>
  <si>
    <t>Королева</t>
  </si>
  <si>
    <t>Беляева</t>
  </si>
  <si>
    <t>Бобок</t>
  </si>
  <si>
    <t>Игорь</t>
  </si>
  <si>
    <t>Вадимович</t>
  </si>
  <si>
    <t>Кокарева</t>
  </si>
  <si>
    <t>Дудинов</t>
  </si>
  <si>
    <t>Лещев</t>
  </si>
  <si>
    <t>Артём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</si>
</sst>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33" borderId="12" xfId="0" applyFont="1" applyFill="1" applyBorder="1"/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218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4"/>
  <sheetViews>
    <sheetView tabSelected="1" topLeftCell="A25" zoomScaleNormal="100" zoomScaleSheetLayoutView="100" workbookViewId="0">
      <selection activeCell="G8" sqref="G8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3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19"/>
      <c r="E2" s="28"/>
      <c r="F2" s="28"/>
      <c r="G2" s="28"/>
      <c r="H2" s="19"/>
      <c r="I2" s="19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14</v>
      </c>
      <c r="E5" s="2"/>
      <c r="F5" s="2"/>
      <c r="G5" s="2"/>
      <c r="H5" s="20"/>
      <c r="I5" s="49" t="s">
        <v>181</v>
      </c>
      <c r="J5" s="49"/>
      <c r="K5" s="49"/>
      <c r="L5" s="49"/>
    </row>
    <row r="6" spans="1:26" x14ac:dyDescent="0.3">
      <c r="D6" s="5"/>
      <c r="E6" s="29"/>
      <c r="F6" s="29"/>
      <c r="G6" s="29"/>
      <c r="H6" s="5"/>
      <c r="I6" s="50" t="s">
        <v>7</v>
      </c>
      <c r="J6" s="50"/>
      <c r="K6" s="50"/>
      <c r="L6" s="50"/>
    </row>
    <row r="7" spans="1:26" ht="15.6" x14ac:dyDescent="0.3">
      <c r="D7" s="5"/>
      <c r="E7" s="29"/>
      <c r="F7" s="29"/>
      <c r="G7" s="30"/>
      <c r="H7" s="16"/>
      <c r="I7" s="49">
        <v>6</v>
      </c>
      <c r="J7" s="49"/>
      <c r="K7" s="49"/>
      <c r="L7" s="49"/>
    </row>
    <row r="8" spans="1:26" x14ac:dyDescent="0.3">
      <c r="D8" s="5"/>
      <c r="E8" s="29"/>
      <c r="F8" s="29"/>
      <c r="G8" s="29"/>
      <c r="H8" s="5"/>
      <c r="I8" s="50" t="s">
        <v>8</v>
      </c>
      <c r="J8" s="50"/>
      <c r="K8" s="50"/>
      <c r="L8" s="50"/>
    </row>
    <row r="10" spans="1:26" x14ac:dyDescent="0.3">
      <c r="D10" s="5"/>
      <c r="E10" s="29"/>
      <c r="F10" s="29"/>
      <c r="G10" s="29"/>
      <c r="H10" s="5"/>
      <c r="I10" s="6"/>
      <c r="J10" s="5"/>
      <c r="K10" s="5"/>
      <c r="L10" s="5"/>
    </row>
    <row r="11" spans="1:26" ht="15.6" x14ac:dyDescent="0.3">
      <c r="D11" s="51" t="s">
        <v>9</v>
      </c>
      <c r="E11" s="51"/>
      <c r="F11" s="52">
        <v>45567</v>
      </c>
      <c r="G11" s="52"/>
      <c r="H11" s="23"/>
      <c r="I11" s="6"/>
      <c r="J11" s="5"/>
      <c r="K11" s="5"/>
      <c r="L11" s="5"/>
    </row>
    <row r="12" spans="1:26" ht="15.6" x14ac:dyDescent="0.3">
      <c r="D12" s="51" t="s">
        <v>15</v>
      </c>
      <c r="E12" s="51"/>
      <c r="F12" s="53">
        <v>100</v>
      </c>
      <c r="G12" s="53"/>
      <c r="H12" s="24"/>
      <c r="J12" s="17"/>
      <c r="K12" s="17"/>
      <c r="L12" s="17"/>
    </row>
    <row r="13" spans="1:26" x14ac:dyDescent="0.3">
      <c r="D13" s="5"/>
      <c r="E13" s="29"/>
      <c r="F13" s="29"/>
      <c r="G13" s="29"/>
      <c r="H13" s="5"/>
      <c r="I13" s="6"/>
      <c r="J13" s="5"/>
      <c r="K13" s="5"/>
      <c r="L13" s="5"/>
    </row>
    <row r="14" spans="1:26" ht="41.4" x14ac:dyDescent="0.3">
      <c r="A14" s="7" t="s">
        <v>16</v>
      </c>
      <c r="B14" s="7" t="s">
        <v>24</v>
      </c>
      <c r="C14" s="7" t="s">
        <v>17</v>
      </c>
      <c r="D14" s="7" t="s">
        <v>0</v>
      </c>
      <c r="E14" s="31" t="s">
        <v>2</v>
      </c>
      <c r="F14" s="31" t="s">
        <v>3</v>
      </c>
      <c r="G14" s="31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7.6" x14ac:dyDescent="0.3">
      <c r="A15" s="7" t="str">
        <f>$I$5</f>
        <v>обществознание</v>
      </c>
      <c r="B15" s="7">
        <f>$A$3</f>
        <v>2</v>
      </c>
      <c r="C15" s="13">
        <f>ROW(B15)-14</f>
        <v>1</v>
      </c>
      <c r="D15" s="25" t="s">
        <v>36</v>
      </c>
      <c r="E15" s="32" t="s">
        <v>182</v>
      </c>
      <c r="F15" s="32" t="s">
        <v>183</v>
      </c>
      <c r="G15" s="32" t="s">
        <v>184</v>
      </c>
      <c r="H15" s="25">
        <f>$I$7</f>
        <v>6</v>
      </c>
      <c r="I15" s="43" t="s">
        <v>227</v>
      </c>
      <c r="J15" s="25">
        <v>90</v>
      </c>
      <c r="K15" s="22">
        <f>J15/$F$12</f>
        <v>0.9</v>
      </c>
      <c r="L15" s="25" t="s">
        <v>25</v>
      </c>
    </row>
    <row r="16" spans="1:26" ht="27.6" x14ac:dyDescent="0.3">
      <c r="A16" s="7" t="str">
        <f>$I$5</f>
        <v>обществознание</v>
      </c>
      <c r="B16" s="7">
        <f>$A$3</f>
        <v>2</v>
      </c>
      <c r="C16" s="13">
        <f>ROW(B16)-14</f>
        <v>2</v>
      </c>
      <c r="D16" s="25" t="s">
        <v>32</v>
      </c>
      <c r="E16" s="32" t="s">
        <v>185</v>
      </c>
      <c r="F16" s="32" t="s">
        <v>186</v>
      </c>
      <c r="G16" s="32" t="s">
        <v>187</v>
      </c>
      <c r="H16" s="25">
        <f>$I$7</f>
        <v>6</v>
      </c>
      <c r="I16" s="25" t="s">
        <v>227</v>
      </c>
      <c r="J16" s="25">
        <v>76</v>
      </c>
      <c r="K16" s="22">
        <f>J16/$F$12</f>
        <v>0.76</v>
      </c>
      <c r="L16" s="25" t="s">
        <v>26</v>
      </c>
    </row>
    <row r="17" spans="1:12" ht="27.6" x14ac:dyDescent="0.3">
      <c r="A17" s="7" t="str">
        <f>$I$5</f>
        <v>обществознание</v>
      </c>
      <c r="B17" s="7">
        <f>$A$3</f>
        <v>2</v>
      </c>
      <c r="C17" s="13">
        <f>ROW(B17)-14</f>
        <v>3</v>
      </c>
      <c r="D17" s="25" t="s">
        <v>31</v>
      </c>
      <c r="E17" s="32" t="s">
        <v>188</v>
      </c>
      <c r="F17" s="32" t="s">
        <v>189</v>
      </c>
      <c r="G17" s="32" t="s">
        <v>190</v>
      </c>
      <c r="H17" s="25">
        <f>$I$7</f>
        <v>6</v>
      </c>
      <c r="I17" s="25" t="s">
        <v>226</v>
      </c>
      <c r="J17" s="25">
        <v>74</v>
      </c>
      <c r="K17" s="22">
        <f>J17/$F$12</f>
        <v>0.74</v>
      </c>
      <c r="L17" s="25" t="s">
        <v>26</v>
      </c>
    </row>
    <row r="18" spans="1:12" ht="27.6" x14ac:dyDescent="0.3">
      <c r="A18" s="7" t="str">
        <f>$I$5</f>
        <v>обществознание</v>
      </c>
      <c r="B18" s="7">
        <f>$A$3</f>
        <v>2</v>
      </c>
      <c r="C18" s="13">
        <f>ROW(B18)-14</f>
        <v>4</v>
      </c>
      <c r="D18" s="25" t="s">
        <v>33</v>
      </c>
      <c r="E18" s="32" t="s">
        <v>191</v>
      </c>
      <c r="F18" s="32" t="s">
        <v>192</v>
      </c>
      <c r="G18" s="32" t="s">
        <v>190</v>
      </c>
      <c r="H18" s="25">
        <f>$I$7</f>
        <v>6</v>
      </c>
      <c r="I18" s="25" t="s">
        <v>227</v>
      </c>
      <c r="J18" s="25">
        <v>67</v>
      </c>
      <c r="K18" s="22">
        <f>J18/$F$12</f>
        <v>0.67</v>
      </c>
      <c r="L18" s="25" t="s">
        <v>26</v>
      </c>
    </row>
    <row r="19" spans="1:12" ht="27.6" x14ac:dyDescent="0.3">
      <c r="A19" s="7" t="str">
        <f>$I$5</f>
        <v>обществознание</v>
      </c>
      <c r="B19" s="7">
        <f>$A$3</f>
        <v>2</v>
      </c>
      <c r="C19" s="13">
        <f>ROW(B19)-14</f>
        <v>5</v>
      </c>
      <c r="D19" s="25" t="s">
        <v>40</v>
      </c>
      <c r="E19" s="32" t="s">
        <v>221</v>
      </c>
      <c r="F19" s="32" t="s">
        <v>222</v>
      </c>
      <c r="G19" s="32" t="s">
        <v>200</v>
      </c>
      <c r="H19" s="25">
        <f>$I$7</f>
        <v>6</v>
      </c>
      <c r="I19" s="25" t="s">
        <v>228</v>
      </c>
      <c r="J19" s="25">
        <v>62</v>
      </c>
      <c r="K19" s="22">
        <f>J19/$F$12</f>
        <v>0.62</v>
      </c>
      <c r="L19" s="25" t="s">
        <v>26</v>
      </c>
    </row>
    <row r="20" spans="1:12" ht="27.6" x14ac:dyDescent="0.3">
      <c r="A20" s="7" t="str">
        <f>$I$5</f>
        <v>обществознание</v>
      </c>
      <c r="B20" s="7">
        <f>$A$3</f>
        <v>2</v>
      </c>
      <c r="C20" s="13">
        <f>ROW(B20)-14</f>
        <v>6</v>
      </c>
      <c r="D20" s="25" t="s">
        <v>34</v>
      </c>
      <c r="E20" s="32" t="s">
        <v>193</v>
      </c>
      <c r="F20" s="32" t="s">
        <v>194</v>
      </c>
      <c r="G20" s="32" t="s">
        <v>195</v>
      </c>
      <c r="H20" s="25">
        <f>$I$7</f>
        <v>6</v>
      </c>
      <c r="I20" s="25" t="s">
        <v>227</v>
      </c>
      <c r="J20" s="25">
        <v>58</v>
      </c>
      <c r="K20" s="22">
        <f>J20/$F$12</f>
        <v>0.57999999999999996</v>
      </c>
      <c r="L20" s="25" t="s">
        <v>27</v>
      </c>
    </row>
    <row r="21" spans="1:12" ht="27.6" x14ac:dyDescent="0.3">
      <c r="A21" s="7" t="str">
        <f>$I$5</f>
        <v>обществознание</v>
      </c>
      <c r="B21" s="7">
        <f>$A$3</f>
        <v>2</v>
      </c>
      <c r="C21" s="13">
        <f>ROW(B21)-14</f>
        <v>7</v>
      </c>
      <c r="D21" s="25" t="s">
        <v>35</v>
      </c>
      <c r="E21" s="32" t="s">
        <v>196</v>
      </c>
      <c r="F21" s="32" t="s">
        <v>197</v>
      </c>
      <c r="G21" s="32" t="s">
        <v>190</v>
      </c>
      <c r="H21" s="25">
        <f>$I$7</f>
        <v>6</v>
      </c>
      <c r="I21" s="25" t="s">
        <v>227</v>
      </c>
      <c r="J21" s="25">
        <v>56</v>
      </c>
      <c r="K21" s="22">
        <f>J21/$F$12</f>
        <v>0.56000000000000005</v>
      </c>
      <c r="L21" s="25" t="s">
        <v>27</v>
      </c>
    </row>
    <row r="22" spans="1:12" ht="27.6" x14ac:dyDescent="0.3">
      <c r="A22" s="7" t="str">
        <f>$I$5</f>
        <v>обществознание</v>
      </c>
      <c r="B22" s="7">
        <f>$A$3</f>
        <v>2</v>
      </c>
      <c r="C22" s="13">
        <f>ROW(B22)-14</f>
        <v>8</v>
      </c>
      <c r="D22" s="25" t="s">
        <v>37</v>
      </c>
      <c r="E22" s="32" t="s">
        <v>204</v>
      </c>
      <c r="F22" s="32" t="s">
        <v>205</v>
      </c>
      <c r="G22" s="32" t="s">
        <v>206</v>
      </c>
      <c r="H22" s="25">
        <f>$I$7</f>
        <v>6</v>
      </c>
      <c r="I22" s="25" t="s">
        <v>227</v>
      </c>
      <c r="J22" s="25">
        <v>50</v>
      </c>
      <c r="K22" s="22">
        <f>J22/$F$12</f>
        <v>0.5</v>
      </c>
      <c r="L22" s="25" t="s">
        <v>27</v>
      </c>
    </row>
    <row r="23" spans="1:12" ht="27.6" x14ac:dyDescent="0.3">
      <c r="A23" s="7" t="str">
        <f>$I$5</f>
        <v>обществознание</v>
      </c>
      <c r="B23" s="7">
        <f>$A$3</f>
        <v>2</v>
      </c>
      <c r="C23" s="13">
        <f>ROW(B23)-14</f>
        <v>9</v>
      </c>
      <c r="D23" s="25" t="s">
        <v>41</v>
      </c>
      <c r="E23" s="32" t="s">
        <v>207</v>
      </c>
      <c r="F23" s="32" t="s">
        <v>208</v>
      </c>
      <c r="G23" s="32" t="s">
        <v>209</v>
      </c>
      <c r="H23" s="25">
        <f>$I$7</f>
        <v>6</v>
      </c>
      <c r="I23" s="25" t="s">
        <v>228</v>
      </c>
      <c r="J23" s="25">
        <v>50</v>
      </c>
      <c r="K23" s="22">
        <f>J23/$F$12</f>
        <v>0.5</v>
      </c>
      <c r="L23" s="25" t="s">
        <v>27</v>
      </c>
    </row>
    <row r="24" spans="1:12" ht="27.6" x14ac:dyDescent="0.3">
      <c r="A24" s="7" t="str">
        <f>$I$5</f>
        <v>обществознание</v>
      </c>
      <c r="B24" s="7">
        <f>$A$3</f>
        <v>2</v>
      </c>
      <c r="C24" s="13">
        <f>ROW(B24)-14</f>
        <v>10</v>
      </c>
      <c r="D24" s="25" t="s">
        <v>42</v>
      </c>
      <c r="E24" s="32" t="s">
        <v>198</v>
      </c>
      <c r="F24" s="32" t="s">
        <v>199</v>
      </c>
      <c r="G24" s="32" t="s">
        <v>200</v>
      </c>
      <c r="H24" s="25">
        <f>$I$7</f>
        <v>6</v>
      </c>
      <c r="I24" s="25" t="s">
        <v>228</v>
      </c>
      <c r="J24" s="25">
        <v>50</v>
      </c>
      <c r="K24" s="22">
        <f>J24/$F$12</f>
        <v>0.5</v>
      </c>
      <c r="L24" s="25" t="s">
        <v>27</v>
      </c>
    </row>
    <row r="25" spans="1:12" ht="27.6" x14ac:dyDescent="0.3">
      <c r="A25" s="7" t="str">
        <f>$I$5</f>
        <v>обществознание</v>
      </c>
      <c r="B25" s="7">
        <f>$A$3</f>
        <v>2</v>
      </c>
      <c r="C25" s="13">
        <f>ROW(B25)-14</f>
        <v>11</v>
      </c>
      <c r="D25" s="25" t="s">
        <v>43</v>
      </c>
      <c r="E25" s="32" t="s">
        <v>201</v>
      </c>
      <c r="F25" s="32" t="s">
        <v>202</v>
      </c>
      <c r="G25" s="32" t="s">
        <v>203</v>
      </c>
      <c r="H25" s="25">
        <f>$I$7</f>
        <v>6</v>
      </c>
      <c r="I25" s="25" t="s">
        <v>228</v>
      </c>
      <c r="J25" s="25">
        <v>50</v>
      </c>
      <c r="K25" s="22">
        <f>J25/$F$12</f>
        <v>0.5</v>
      </c>
      <c r="L25" s="25" t="s">
        <v>27</v>
      </c>
    </row>
    <row r="26" spans="1:12" ht="27.6" x14ac:dyDescent="0.3">
      <c r="A26" s="7" t="str">
        <f>$I$5</f>
        <v>обществознание</v>
      </c>
      <c r="B26" s="7">
        <f>$A$3</f>
        <v>2</v>
      </c>
      <c r="C26" s="13">
        <f>ROW(B26)-14</f>
        <v>12</v>
      </c>
      <c r="D26" s="25" t="s">
        <v>38</v>
      </c>
      <c r="E26" s="32" t="s">
        <v>210</v>
      </c>
      <c r="F26" s="32" t="s">
        <v>211</v>
      </c>
      <c r="G26" s="32" t="s">
        <v>212</v>
      </c>
      <c r="H26" s="25">
        <f>$I$7</f>
        <v>6</v>
      </c>
      <c r="I26" s="25" t="s">
        <v>227</v>
      </c>
      <c r="J26" s="25">
        <v>47</v>
      </c>
      <c r="K26" s="22">
        <f>J26/$F$12</f>
        <v>0.47</v>
      </c>
      <c r="L26" s="25" t="s">
        <v>27</v>
      </c>
    </row>
    <row r="27" spans="1:12" ht="27.6" x14ac:dyDescent="0.3">
      <c r="A27" s="7" t="str">
        <f>$I$5</f>
        <v>обществознание</v>
      </c>
      <c r="B27" s="7">
        <f>$A$3</f>
        <v>2</v>
      </c>
      <c r="C27" s="13">
        <f>ROW(B27)-14</f>
        <v>13</v>
      </c>
      <c r="D27" s="25" t="s">
        <v>39</v>
      </c>
      <c r="E27" s="32" t="s">
        <v>213</v>
      </c>
      <c r="F27" s="32" t="s">
        <v>214</v>
      </c>
      <c r="G27" s="32" t="s">
        <v>215</v>
      </c>
      <c r="H27" s="25">
        <f>$I$7</f>
        <v>6</v>
      </c>
      <c r="I27" s="25" t="s">
        <v>228</v>
      </c>
      <c r="J27" s="25">
        <v>45</v>
      </c>
      <c r="K27" s="22">
        <f>J27/$F$12</f>
        <v>0.45</v>
      </c>
      <c r="L27" s="25" t="s">
        <v>27</v>
      </c>
    </row>
    <row r="28" spans="1:12" ht="27.6" x14ac:dyDescent="0.3">
      <c r="A28" s="7" t="str">
        <f>$I$5</f>
        <v>обществознание</v>
      </c>
      <c r="B28" s="7">
        <f>$A$3</f>
        <v>2</v>
      </c>
      <c r="C28" s="13">
        <f>ROW(B28)-14</f>
        <v>14</v>
      </c>
      <c r="D28" s="25" t="s">
        <v>29</v>
      </c>
      <c r="E28" s="32" t="s">
        <v>216</v>
      </c>
      <c r="F28" s="32" t="s">
        <v>217</v>
      </c>
      <c r="G28" s="32" t="s">
        <v>212</v>
      </c>
      <c r="H28" s="25">
        <f>$I$7</f>
        <v>6</v>
      </c>
      <c r="I28" s="44" t="s">
        <v>225</v>
      </c>
      <c r="J28" s="25">
        <v>42</v>
      </c>
      <c r="K28" s="22">
        <f>J28/$F$12</f>
        <v>0.42</v>
      </c>
      <c r="L28" s="25" t="s">
        <v>27</v>
      </c>
    </row>
    <row r="29" spans="1:12" ht="27.6" x14ac:dyDescent="0.3">
      <c r="A29" s="7" t="str">
        <f>$I$5</f>
        <v>обществознание</v>
      </c>
      <c r="B29" s="7">
        <f>$A$3</f>
        <v>2</v>
      </c>
      <c r="C29" s="13">
        <f>ROW(B29)-14</f>
        <v>15</v>
      </c>
      <c r="D29" s="25" t="s">
        <v>30</v>
      </c>
      <c r="E29" s="32" t="s">
        <v>218</v>
      </c>
      <c r="F29" s="32" t="s">
        <v>219</v>
      </c>
      <c r="G29" s="32" t="s">
        <v>220</v>
      </c>
      <c r="H29" s="25">
        <f>$I$7</f>
        <v>6</v>
      </c>
      <c r="I29" s="25" t="s">
        <v>225</v>
      </c>
      <c r="J29" s="25">
        <v>42</v>
      </c>
      <c r="K29" s="22">
        <f>J29/$F$12</f>
        <v>0.42</v>
      </c>
      <c r="L29" s="25" t="s">
        <v>27</v>
      </c>
    </row>
    <row r="33" spans="4:12" ht="15.6" x14ac:dyDescent="0.3">
      <c r="D33" s="2"/>
      <c r="E33" s="2"/>
      <c r="F33" s="34"/>
      <c r="G33" s="34"/>
      <c r="H33" s="14"/>
      <c r="I33" s="6"/>
      <c r="J33" s="5"/>
      <c r="K33" s="5"/>
      <c r="L33" s="9"/>
    </row>
    <row r="34" spans="4:12" ht="15.6" x14ac:dyDescent="0.3">
      <c r="D34" s="8" t="s">
        <v>11</v>
      </c>
      <c r="F34" s="35"/>
      <c r="G34" s="36"/>
      <c r="H34" s="27" t="s">
        <v>223</v>
      </c>
      <c r="I34" s="12"/>
      <c r="J34" s="11"/>
      <c r="K34" s="21"/>
      <c r="L34" s="10"/>
    </row>
    <row r="35" spans="4:12" x14ac:dyDescent="0.3">
      <c r="D35" s="5"/>
      <c r="E35" s="29"/>
      <c r="F35" s="37" t="s">
        <v>13</v>
      </c>
      <c r="G35" s="46" t="s">
        <v>10</v>
      </c>
      <c r="H35" s="46"/>
      <c r="I35" s="46"/>
      <c r="J35" s="46"/>
      <c r="K35" s="15"/>
      <c r="L35" s="5"/>
    </row>
    <row r="36" spans="4:12" ht="15.6" x14ac:dyDescent="0.3">
      <c r="D36" s="8" t="s">
        <v>12</v>
      </c>
      <c r="F36" s="35"/>
      <c r="G36" s="36"/>
      <c r="H36" s="27" t="s">
        <v>224</v>
      </c>
      <c r="I36" s="12"/>
      <c r="J36" s="11"/>
      <c r="K36" s="21"/>
      <c r="L36" s="10"/>
    </row>
    <row r="37" spans="4:12" x14ac:dyDescent="0.3">
      <c r="F37" s="37" t="s">
        <v>13</v>
      </c>
      <c r="G37" s="46" t="s">
        <v>10</v>
      </c>
      <c r="H37" s="46"/>
      <c r="I37" s="46"/>
      <c r="J37" s="46"/>
      <c r="K37" s="15"/>
    </row>
    <row r="38" spans="4:12" x14ac:dyDescent="0.3">
      <c r="F38" s="38"/>
      <c r="G38" s="38"/>
      <c r="H38" s="15"/>
      <c r="I38" s="15"/>
      <c r="J38" s="15"/>
      <c r="K38" s="15"/>
    </row>
    <row r="64" ht="22.5" customHeight="1" x14ac:dyDescent="0.3"/>
  </sheetData>
  <autoFilter ref="A14:L14">
    <sortState ref="A15:L29">
      <sortCondition descending="1" ref="J14"/>
    </sortState>
  </autoFilter>
  <mergeCells count="12">
    <mergeCell ref="G37:J3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5:J3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5"/>
  <sheetViews>
    <sheetView topLeftCell="A30" zoomScaleNormal="100" zoomScaleSheetLayoutView="100" workbookViewId="0">
      <selection activeCell="I40" sqref="I40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3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19"/>
      <c r="E2" s="28"/>
      <c r="F2" s="28"/>
      <c r="G2" s="28"/>
      <c r="H2" s="19"/>
      <c r="I2" s="26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14</v>
      </c>
      <c r="E5" s="2"/>
      <c r="F5" s="2"/>
      <c r="G5" s="2"/>
      <c r="H5" s="20"/>
      <c r="I5" s="49" t="s">
        <v>181</v>
      </c>
      <c r="J5" s="49"/>
      <c r="K5" s="49"/>
      <c r="L5" s="49"/>
    </row>
    <row r="6" spans="1:26" x14ac:dyDescent="0.3">
      <c r="D6" s="5"/>
      <c r="E6" s="29"/>
      <c r="F6" s="29"/>
      <c r="G6" s="29"/>
      <c r="H6" s="5"/>
      <c r="I6" s="50" t="s">
        <v>7</v>
      </c>
      <c r="J6" s="50"/>
      <c r="K6" s="50"/>
      <c r="L6" s="50"/>
    </row>
    <row r="7" spans="1:26" ht="15.6" x14ac:dyDescent="0.3">
      <c r="D7" s="5"/>
      <c r="E7" s="29"/>
      <c r="F7" s="29"/>
      <c r="G7" s="30"/>
      <c r="H7" s="16"/>
      <c r="I7" s="49">
        <v>7</v>
      </c>
      <c r="J7" s="49"/>
      <c r="K7" s="49"/>
      <c r="L7" s="49"/>
    </row>
    <row r="8" spans="1:26" x14ac:dyDescent="0.3">
      <c r="D8" s="5"/>
      <c r="E8" s="29"/>
      <c r="F8" s="29"/>
      <c r="G8" s="29"/>
      <c r="H8" s="5"/>
      <c r="I8" s="50" t="s">
        <v>8</v>
      </c>
      <c r="J8" s="50"/>
      <c r="K8" s="50"/>
      <c r="L8" s="50"/>
    </row>
    <row r="10" spans="1:26" x14ac:dyDescent="0.3">
      <c r="D10" s="5"/>
      <c r="E10" s="29"/>
      <c r="F10" s="29"/>
      <c r="G10" s="29"/>
      <c r="H10" s="5"/>
      <c r="J10" s="5"/>
      <c r="K10" s="5"/>
      <c r="L10" s="5"/>
    </row>
    <row r="11" spans="1:26" ht="15.6" x14ac:dyDescent="0.3">
      <c r="D11" s="51" t="s">
        <v>9</v>
      </c>
      <c r="E11" s="51"/>
      <c r="F11" s="52">
        <v>45567</v>
      </c>
      <c r="G11" s="52"/>
      <c r="H11" s="23"/>
      <c r="J11" s="5"/>
      <c r="K11" s="5"/>
      <c r="L11" s="5"/>
    </row>
    <row r="12" spans="1:26" ht="15.6" x14ac:dyDescent="0.3">
      <c r="D12" s="51" t="s">
        <v>15</v>
      </c>
      <c r="E12" s="51"/>
      <c r="F12" s="53">
        <v>100</v>
      </c>
      <c r="G12" s="53"/>
      <c r="H12" s="24"/>
      <c r="J12" s="17"/>
      <c r="K12" s="17"/>
      <c r="L12" s="17"/>
    </row>
    <row r="13" spans="1:26" x14ac:dyDescent="0.3">
      <c r="D13" s="5"/>
      <c r="E13" s="29"/>
      <c r="F13" s="29"/>
      <c r="G13" s="29"/>
      <c r="H13" s="5"/>
      <c r="J13" s="5"/>
      <c r="K13" s="5"/>
      <c r="L13" s="5"/>
    </row>
    <row r="14" spans="1:26" ht="41.4" x14ac:dyDescent="0.3">
      <c r="A14" s="7" t="s">
        <v>16</v>
      </c>
      <c r="B14" s="7" t="s">
        <v>24</v>
      </c>
      <c r="C14" s="7" t="s">
        <v>17</v>
      </c>
      <c r="D14" s="7" t="s">
        <v>0</v>
      </c>
      <c r="E14" s="31" t="s">
        <v>2</v>
      </c>
      <c r="F14" s="31" t="s">
        <v>3</v>
      </c>
      <c r="G14" s="31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7.6" x14ac:dyDescent="0.3">
      <c r="A15" s="7" t="str">
        <f>$I$5</f>
        <v>обществознание</v>
      </c>
      <c r="B15" s="7">
        <f>$A$3</f>
        <v>2</v>
      </c>
      <c r="C15" s="13">
        <f>ROW(B15)-14</f>
        <v>1</v>
      </c>
      <c r="D15" s="25" t="s">
        <v>50</v>
      </c>
      <c r="E15" s="32" t="s">
        <v>229</v>
      </c>
      <c r="F15" s="32" t="s">
        <v>230</v>
      </c>
      <c r="G15" s="32" t="s">
        <v>231</v>
      </c>
      <c r="H15" s="25">
        <f>$I$7</f>
        <v>7</v>
      </c>
      <c r="I15" s="39" t="s">
        <v>286</v>
      </c>
      <c r="J15" s="25">
        <v>98</v>
      </c>
      <c r="K15" s="22">
        <f>J15/$F$12</f>
        <v>0.98</v>
      </c>
      <c r="L15" s="25" t="s">
        <v>25</v>
      </c>
    </row>
    <row r="16" spans="1:26" ht="27.6" x14ac:dyDescent="0.3">
      <c r="A16" s="7" t="str">
        <f>$I$5</f>
        <v>обществознание</v>
      </c>
      <c r="B16" s="7">
        <f>$A$3</f>
        <v>2</v>
      </c>
      <c r="C16" s="13">
        <f>ROW(B16)-14</f>
        <v>2</v>
      </c>
      <c r="D16" s="25" t="s">
        <v>44</v>
      </c>
      <c r="E16" s="32" t="s">
        <v>232</v>
      </c>
      <c r="F16" s="32" t="s">
        <v>233</v>
      </c>
      <c r="G16" s="32" t="s">
        <v>234</v>
      </c>
      <c r="H16" s="25">
        <f>$I$7</f>
        <v>7</v>
      </c>
      <c r="I16" s="25" t="s">
        <v>287</v>
      </c>
      <c r="J16" s="25">
        <v>88</v>
      </c>
      <c r="K16" s="22">
        <f>J16/$F$12</f>
        <v>0.88</v>
      </c>
      <c r="L16" s="25" t="s">
        <v>26</v>
      </c>
    </row>
    <row r="17" spans="1:12" ht="27.6" x14ac:dyDescent="0.3">
      <c r="A17" s="7" t="str">
        <f>$I$5</f>
        <v>обществознание</v>
      </c>
      <c r="B17" s="7">
        <f>$A$3</f>
        <v>2</v>
      </c>
      <c r="C17" s="13">
        <f>ROW(B17)-14</f>
        <v>3</v>
      </c>
      <c r="D17" s="25" t="s">
        <v>54</v>
      </c>
      <c r="E17" s="32" t="s">
        <v>235</v>
      </c>
      <c r="F17" s="32" t="s">
        <v>236</v>
      </c>
      <c r="G17" s="32" t="s">
        <v>209</v>
      </c>
      <c r="H17" s="25">
        <f>$I$7</f>
        <v>7</v>
      </c>
      <c r="I17" s="25" t="s">
        <v>287</v>
      </c>
      <c r="J17" s="25">
        <v>82</v>
      </c>
      <c r="K17" s="22">
        <f>J17/$F$12</f>
        <v>0.82</v>
      </c>
      <c r="L17" s="25" t="s">
        <v>26</v>
      </c>
    </row>
    <row r="18" spans="1:12" ht="27.6" x14ac:dyDescent="0.3">
      <c r="A18" s="7" t="str">
        <f>$I$5</f>
        <v>обществознание</v>
      </c>
      <c r="B18" s="7">
        <f>$A$3</f>
        <v>2</v>
      </c>
      <c r="C18" s="13">
        <f>ROW(B18)-14</f>
        <v>4</v>
      </c>
      <c r="D18" s="25" t="s">
        <v>45</v>
      </c>
      <c r="E18" s="32" t="s">
        <v>237</v>
      </c>
      <c r="F18" s="32" t="s">
        <v>238</v>
      </c>
      <c r="G18" s="32" t="s">
        <v>239</v>
      </c>
      <c r="H18" s="25">
        <f>$I$7</f>
        <v>7</v>
      </c>
      <c r="I18" s="25" t="s">
        <v>287</v>
      </c>
      <c r="J18" s="25">
        <v>81</v>
      </c>
      <c r="K18" s="22">
        <f>J18/$F$12</f>
        <v>0.81</v>
      </c>
      <c r="L18" s="25" t="s">
        <v>26</v>
      </c>
    </row>
    <row r="19" spans="1:12" ht="27.6" x14ac:dyDescent="0.3">
      <c r="A19" s="7" t="str">
        <f>$I$5</f>
        <v>обществознание</v>
      </c>
      <c r="B19" s="7">
        <f>$A$3</f>
        <v>2</v>
      </c>
      <c r="C19" s="13">
        <f>ROW(B19)-14</f>
        <v>5</v>
      </c>
      <c r="D19" s="25" t="s">
        <v>56</v>
      </c>
      <c r="E19" s="32" t="s">
        <v>240</v>
      </c>
      <c r="F19" s="32" t="s">
        <v>241</v>
      </c>
      <c r="G19" s="32" t="s">
        <v>242</v>
      </c>
      <c r="H19" s="25">
        <f>$I$7</f>
        <v>7</v>
      </c>
      <c r="I19" s="25" t="s">
        <v>287</v>
      </c>
      <c r="J19" s="25">
        <v>80</v>
      </c>
      <c r="K19" s="22">
        <f>J19/$F$12</f>
        <v>0.8</v>
      </c>
      <c r="L19" s="25" t="s">
        <v>26</v>
      </c>
    </row>
    <row r="20" spans="1:12" ht="27.6" x14ac:dyDescent="0.3">
      <c r="A20" s="7" t="str">
        <f>$I$5</f>
        <v>обществознание</v>
      </c>
      <c r="B20" s="7">
        <f>$A$3</f>
        <v>2</v>
      </c>
      <c r="C20" s="13">
        <f>ROW(B20)-14</f>
        <v>6</v>
      </c>
      <c r="D20" s="25" t="s">
        <v>55</v>
      </c>
      <c r="E20" s="32" t="s">
        <v>243</v>
      </c>
      <c r="F20" s="32" t="s">
        <v>244</v>
      </c>
      <c r="G20" s="32" t="s">
        <v>209</v>
      </c>
      <c r="H20" s="25">
        <f>$I$7</f>
        <v>7</v>
      </c>
      <c r="I20" s="25" t="s">
        <v>287</v>
      </c>
      <c r="J20" s="25">
        <v>80</v>
      </c>
      <c r="K20" s="22">
        <f>J20/$F$12</f>
        <v>0.8</v>
      </c>
      <c r="L20" s="25" t="s">
        <v>26</v>
      </c>
    </row>
    <row r="21" spans="1:12" ht="27.6" x14ac:dyDescent="0.3">
      <c r="A21" s="7" t="str">
        <f>$I$5</f>
        <v>обществознание</v>
      </c>
      <c r="B21" s="7">
        <f>$A$3</f>
        <v>2</v>
      </c>
      <c r="C21" s="13">
        <f>ROW(B21)-14</f>
        <v>7</v>
      </c>
      <c r="D21" s="25" t="s">
        <v>62</v>
      </c>
      <c r="E21" s="32" t="s">
        <v>245</v>
      </c>
      <c r="F21" s="32" t="s">
        <v>246</v>
      </c>
      <c r="G21" s="32" t="s">
        <v>247</v>
      </c>
      <c r="H21" s="25">
        <f>$I$7</f>
        <v>7</v>
      </c>
      <c r="I21" s="25" t="s">
        <v>288</v>
      </c>
      <c r="J21" s="25">
        <v>76</v>
      </c>
      <c r="K21" s="22">
        <f>J21/$F$12</f>
        <v>0.76</v>
      </c>
      <c r="L21" s="25" t="s">
        <v>26</v>
      </c>
    </row>
    <row r="22" spans="1:12" ht="27.6" x14ac:dyDescent="0.3">
      <c r="A22" s="7" t="str">
        <f>$I$5</f>
        <v>обществознание</v>
      </c>
      <c r="B22" s="7">
        <f>$A$3</f>
        <v>2</v>
      </c>
      <c r="C22" s="13">
        <f>ROW(B22)-14</f>
        <v>8</v>
      </c>
      <c r="D22" s="25" t="s">
        <v>61</v>
      </c>
      <c r="E22" s="32" t="s">
        <v>185</v>
      </c>
      <c r="F22" s="32" t="s">
        <v>248</v>
      </c>
      <c r="G22" s="32" t="s">
        <v>249</v>
      </c>
      <c r="H22" s="25">
        <f>$I$7</f>
        <v>7</v>
      </c>
      <c r="I22" s="25" t="s">
        <v>288</v>
      </c>
      <c r="J22" s="25">
        <v>74</v>
      </c>
      <c r="K22" s="22">
        <f>J22/$F$12</f>
        <v>0.74</v>
      </c>
      <c r="L22" s="25" t="s">
        <v>27</v>
      </c>
    </row>
    <row r="23" spans="1:12" ht="27.6" x14ac:dyDescent="0.3">
      <c r="A23" s="7" t="str">
        <f>$I$5</f>
        <v>обществознание</v>
      </c>
      <c r="B23" s="7">
        <f>$A$3</f>
        <v>2</v>
      </c>
      <c r="C23" s="13">
        <f>ROW(B23)-14</f>
        <v>9</v>
      </c>
      <c r="D23" s="25" t="s">
        <v>59</v>
      </c>
      <c r="E23" s="32" t="s">
        <v>250</v>
      </c>
      <c r="F23" s="32" t="s">
        <v>251</v>
      </c>
      <c r="G23" s="32" t="s">
        <v>190</v>
      </c>
      <c r="H23" s="25">
        <f>$I$7</f>
        <v>7</v>
      </c>
      <c r="I23" s="25" t="s">
        <v>287</v>
      </c>
      <c r="J23" s="25">
        <v>66</v>
      </c>
      <c r="K23" s="22">
        <f>J23/$F$12</f>
        <v>0.66</v>
      </c>
      <c r="L23" s="25" t="s">
        <v>27</v>
      </c>
    </row>
    <row r="24" spans="1:12" ht="27.6" x14ac:dyDescent="0.3">
      <c r="A24" s="7" t="str">
        <f>$I$5</f>
        <v>обществознание</v>
      </c>
      <c r="B24" s="7">
        <f>$A$3</f>
        <v>2</v>
      </c>
      <c r="C24" s="13">
        <f>ROW(B24)-14</f>
        <v>10</v>
      </c>
      <c r="D24" s="25" t="s">
        <v>46</v>
      </c>
      <c r="E24" s="32" t="s">
        <v>252</v>
      </c>
      <c r="F24" s="32" t="s">
        <v>253</v>
      </c>
      <c r="G24" s="32" t="s">
        <v>209</v>
      </c>
      <c r="H24" s="25">
        <f>$I$7</f>
        <v>7</v>
      </c>
      <c r="I24" s="25" t="s">
        <v>286</v>
      </c>
      <c r="J24" s="25">
        <v>62</v>
      </c>
      <c r="K24" s="22">
        <f>J24/$F$12</f>
        <v>0.62</v>
      </c>
      <c r="L24" s="25" t="s">
        <v>27</v>
      </c>
    </row>
    <row r="25" spans="1:12" ht="27.6" x14ac:dyDescent="0.3">
      <c r="A25" s="7" t="str">
        <f>$I$5</f>
        <v>обществознание</v>
      </c>
      <c r="B25" s="7">
        <f>$A$3</f>
        <v>2</v>
      </c>
      <c r="C25" s="13">
        <f>ROW(B25)-14</f>
        <v>11</v>
      </c>
      <c r="D25" s="25" t="s">
        <v>49</v>
      </c>
      <c r="E25" s="32" t="s">
        <v>254</v>
      </c>
      <c r="F25" s="32" t="s">
        <v>255</v>
      </c>
      <c r="G25" s="32" t="s">
        <v>200</v>
      </c>
      <c r="H25" s="25">
        <f>$I$7</f>
        <v>7</v>
      </c>
      <c r="I25" s="25" t="s">
        <v>286</v>
      </c>
      <c r="J25" s="25">
        <v>60</v>
      </c>
      <c r="K25" s="22">
        <f>J25/$F$12</f>
        <v>0.6</v>
      </c>
      <c r="L25" s="25" t="s">
        <v>27</v>
      </c>
    </row>
    <row r="26" spans="1:12" ht="27.6" x14ac:dyDescent="0.3">
      <c r="A26" s="7" t="str">
        <f>$I$5</f>
        <v>обществознание</v>
      </c>
      <c r="B26" s="7">
        <f>$A$3</f>
        <v>2</v>
      </c>
      <c r="C26" s="13">
        <f>ROW(B26)-14</f>
        <v>12</v>
      </c>
      <c r="D26" s="25" t="s">
        <v>60</v>
      </c>
      <c r="E26" s="32" t="s">
        <v>256</v>
      </c>
      <c r="F26" s="32" t="s">
        <v>257</v>
      </c>
      <c r="G26" s="32" t="s">
        <v>190</v>
      </c>
      <c r="H26" s="25">
        <f>$I$7</f>
        <v>7</v>
      </c>
      <c r="I26" s="25" t="s">
        <v>287</v>
      </c>
      <c r="J26" s="25">
        <v>56</v>
      </c>
      <c r="K26" s="22">
        <f>J26/$F$12</f>
        <v>0.56000000000000005</v>
      </c>
      <c r="L26" s="25" t="s">
        <v>27</v>
      </c>
    </row>
    <row r="27" spans="1:12" ht="27.6" x14ac:dyDescent="0.3">
      <c r="A27" s="7" t="str">
        <f>$I$5</f>
        <v>обществознание</v>
      </c>
      <c r="B27" s="7">
        <f>$A$3</f>
        <v>2</v>
      </c>
      <c r="C27" s="13">
        <f>ROW(B27)-14</f>
        <v>13</v>
      </c>
      <c r="D27" s="25" t="s">
        <v>47</v>
      </c>
      <c r="E27" s="32" t="s">
        <v>258</v>
      </c>
      <c r="F27" s="32" t="s">
        <v>259</v>
      </c>
      <c r="G27" s="32" t="s">
        <v>260</v>
      </c>
      <c r="H27" s="25">
        <f>$I$7</f>
        <v>7</v>
      </c>
      <c r="I27" s="25" t="s">
        <v>289</v>
      </c>
      <c r="J27" s="25">
        <v>55</v>
      </c>
      <c r="K27" s="22">
        <f>J27/$F$12</f>
        <v>0.55000000000000004</v>
      </c>
      <c r="L27" s="25" t="s">
        <v>27</v>
      </c>
    </row>
    <row r="28" spans="1:12" ht="27.6" x14ac:dyDescent="0.3">
      <c r="A28" s="7" t="str">
        <f>$I$5</f>
        <v>обществознание</v>
      </c>
      <c r="B28" s="7">
        <f>$A$3</f>
        <v>2</v>
      </c>
      <c r="C28" s="13">
        <f>ROW(B28)-14</f>
        <v>14</v>
      </c>
      <c r="D28" s="25" t="s">
        <v>57</v>
      </c>
      <c r="E28" s="32" t="s">
        <v>261</v>
      </c>
      <c r="F28" s="32" t="s">
        <v>253</v>
      </c>
      <c r="G28" s="32" t="s">
        <v>190</v>
      </c>
      <c r="H28" s="25">
        <f>$I$7</f>
        <v>7</v>
      </c>
      <c r="I28" s="25" t="s">
        <v>287</v>
      </c>
      <c r="J28" s="25">
        <v>54</v>
      </c>
      <c r="K28" s="22">
        <f>J28/$F$12</f>
        <v>0.54</v>
      </c>
      <c r="L28" s="25" t="s">
        <v>27</v>
      </c>
    </row>
    <row r="29" spans="1:12" ht="27.6" x14ac:dyDescent="0.3">
      <c r="A29" s="7" t="str">
        <f>$I$5</f>
        <v>обществознание</v>
      </c>
      <c r="B29" s="7">
        <f>$A$3</f>
        <v>2</v>
      </c>
      <c r="C29" s="13">
        <f>ROW(B29)-14</f>
        <v>15</v>
      </c>
      <c r="D29" s="25" t="s">
        <v>53</v>
      </c>
      <c r="E29" s="32" t="s">
        <v>262</v>
      </c>
      <c r="F29" s="32" t="s">
        <v>233</v>
      </c>
      <c r="G29" s="32" t="s">
        <v>190</v>
      </c>
      <c r="H29" s="25">
        <f>$I$7</f>
        <v>7</v>
      </c>
      <c r="I29" s="25" t="s">
        <v>287</v>
      </c>
      <c r="J29" s="25">
        <v>52</v>
      </c>
      <c r="K29" s="22">
        <f>J29/$F$12</f>
        <v>0.52</v>
      </c>
      <c r="L29" s="25" t="s">
        <v>27</v>
      </c>
    </row>
    <row r="30" spans="1:12" ht="27.6" x14ac:dyDescent="0.3">
      <c r="A30" s="7" t="str">
        <f>$I$5</f>
        <v>обществознание</v>
      </c>
      <c r="B30" s="7">
        <f>$A$3</f>
        <v>2</v>
      </c>
      <c r="C30" s="13">
        <f>ROW(B30)-14</f>
        <v>16</v>
      </c>
      <c r="D30" s="25" t="s">
        <v>58</v>
      </c>
      <c r="E30" s="32" t="s">
        <v>263</v>
      </c>
      <c r="F30" s="32" t="s">
        <v>264</v>
      </c>
      <c r="G30" s="32" t="s">
        <v>265</v>
      </c>
      <c r="H30" s="25">
        <f>$I$7</f>
        <v>7</v>
      </c>
      <c r="I30" s="25" t="s">
        <v>287</v>
      </c>
      <c r="J30" s="25">
        <v>50</v>
      </c>
      <c r="K30" s="22">
        <f>J30/$F$12</f>
        <v>0.5</v>
      </c>
      <c r="L30" s="25" t="s">
        <v>27</v>
      </c>
    </row>
    <row r="31" spans="1:12" ht="27.6" x14ac:dyDescent="0.3">
      <c r="A31" s="7" t="str">
        <f>$I$5</f>
        <v>обществознание</v>
      </c>
      <c r="B31" s="7">
        <f>$A$3</f>
        <v>2</v>
      </c>
      <c r="C31" s="13">
        <f>ROW(B31)-14</f>
        <v>17</v>
      </c>
      <c r="D31" s="25" t="s">
        <v>69</v>
      </c>
      <c r="E31" s="32" t="s">
        <v>266</v>
      </c>
      <c r="F31" s="32" t="s">
        <v>267</v>
      </c>
      <c r="G31" s="32" t="s">
        <v>265</v>
      </c>
      <c r="H31" s="25">
        <f>$I$7</f>
        <v>7</v>
      </c>
      <c r="I31" s="25" t="s">
        <v>289</v>
      </c>
      <c r="J31" s="25">
        <v>43</v>
      </c>
      <c r="K31" s="22">
        <f>J31/$F$12</f>
        <v>0.43</v>
      </c>
      <c r="L31" s="25" t="s">
        <v>27</v>
      </c>
    </row>
    <row r="32" spans="1:12" ht="27.6" x14ac:dyDescent="0.3">
      <c r="A32" s="7" t="str">
        <f>$I$5</f>
        <v>обществознание</v>
      </c>
      <c r="B32" s="7">
        <f>$A$3</f>
        <v>2</v>
      </c>
      <c r="C32" s="13">
        <f>ROW(B32)-14</f>
        <v>18</v>
      </c>
      <c r="D32" s="25" t="s">
        <v>68</v>
      </c>
      <c r="E32" s="32" t="s">
        <v>268</v>
      </c>
      <c r="F32" s="32" t="s">
        <v>269</v>
      </c>
      <c r="G32" s="32" t="s">
        <v>195</v>
      </c>
      <c r="H32" s="25">
        <f>$I$7</f>
        <v>7</v>
      </c>
      <c r="I32" s="25" t="s">
        <v>289</v>
      </c>
      <c r="J32" s="25">
        <v>40</v>
      </c>
      <c r="K32" s="22">
        <f>J32/$F$12</f>
        <v>0.4</v>
      </c>
      <c r="L32" s="25" t="s">
        <v>27</v>
      </c>
    </row>
    <row r="33" spans="1:12" ht="27.6" x14ac:dyDescent="0.3">
      <c r="A33" s="7" t="str">
        <f>$I$5</f>
        <v>обществознание</v>
      </c>
      <c r="B33" s="7">
        <f>$A$3</f>
        <v>2</v>
      </c>
      <c r="C33" s="13">
        <f>ROW(B33)-14</f>
        <v>19</v>
      </c>
      <c r="D33" s="25" t="s">
        <v>52</v>
      </c>
      <c r="E33" s="32" t="s">
        <v>270</v>
      </c>
      <c r="F33" s="32" t="s">
        <v>248</v>
      </c>
      <c r="G33" s="32" t="s">
        <v>184</v>
      </c>
      <c r="H33" s="25">
        <f>$I$7</f>
        <v>7</v>
      </c>
      <c r="I33" s="25" t="s">
        <v>286</v>
      </c>
      <c r="J33" s="25">
        <v>37</v>
      </c>
      <c r="K33" s="22">
        <f>J33/$F$12</f>
        <v>0.37</v>
      </c>
      <c r="L33" s="25" t="s">
        <v>27</v>
      </c>
    </row>
    <row r="34" spans="1:12" ht="27.6" x14ac:dyDescent="0.3">
      <c r="A34" s="7" t="str">
        <f>$I$5</f>
        <v>обществознание</v>
      </c>
      <c r="B34" s="7">
        <f>$A$3</f>
        <v>2</v>
      </c>
      <c r="C34" s="13">
        <f>ROW(B34)-14</f>
        <v>20</v>
      </c>
      <c r="D34" s="25" t="s">
        <v>48</v>
      </c>
      <c r="E34" s="32" t="s">
        <v>271</v>
      </c>
      <c r="F34" s="32" t="s">
        <v>269</v>
      </c>
      <c r="G34" s="32" t="s">
        <v>272</v>
      </c>
      <c r="H34" s="25">
        <f>$I$7</f>
        <v>7</v>
      </c>
      <c r="I34" s="25" t="s">
        <v>286</v>
      </c>
      <c r="J34" s="25">
        <v>35</v>
      </c>
      <c r="K34" s="22">
        <f>J34/$F$12</f>
        <v>0.35</v>
      </c>
      <c r="L34" s="25" t="s">
        <v>27</v>
      </c>
    </row>
    <row r="35" spans="1:12" ht="27.6" x14ac:dyDescent="0.3">
      <c r="A35" s="7" t="str">
        <f>$I$5</f>
        <v>обществознание</v>
      </c>
      <c r="B35" s="7">
        <f>$A$3</f>
        <v>2</v>
      </c>
      <c r="C35" s="13">
        <f>ROW(B35)-14</f>
        <v>21</v>
      </c>
      <c r="D35" s="25" t="s">
        <v>51</v>
      </c>
      <c r="E35" s="32" t="s">
        <v>273</v>
      </c>
      <c r="F35" s="32" t="s">
        <v>274</v>
      </c>
      <c r="G35" s="32" t="s">
        <v>275</v>
      </c>
      <c r="H35" s="25">
        <f>$I$7</f>
        <v>7</v>
      </c>
      <c r="I35" s="25" t="s">
        <v>288</v>
      </c>
      <c r="J35" s="25">
        <v>29</v>
      </c>
      <c r="K35" s="22">
        <f>J35/$F$12</f>
        <v>0.28999999999999998</v>
      </c>
      <c r="L35" s="25" t="s">
        <v>27</v>
      </c>
    </row>
    <row r="36" spans="1:12" ht="27.6" x14ac:dyDescent="0.3">
      <c r="A36" s="7" t="str">
        <f>$I$5</f>
        <v>обществознание</v>
      </c>
      <c r="B36" s="7">
        <f>$A$3</f>
        <v>2</v>
      </c>
      <c r="C36" s="13">
        <f>ROW(B36)-14</f>
        <v>22</v>
      </c>
      <c r="D36" s="25" t="s">
        <v>63</v>
      </c>
      <c r="E36" s="32" t="s">
        <v>276</v>
      </c>
      <c r="F36" s="32" t="s">
        <v>277</v>
      </c>
      <c r="G36" s="32" t="s">
        <v>278</v>
      </c>
      <c r="H36" s="25">
        <f>$I$7</f>
        <v>7</v>
      </c>
      <c r="I36" s="25" t="s">
        <v>288</v>
      </c>
      <c r="J36" s="25">
        <v>29</v>
      </c>
      <c r="K36" s="22">
        <f>J36/$F$12</f>
        <v>0.28999999999999998</v>
      </c>
      <c r="L36" s="25" t="s">
        <v>27</v>
      </c>
    </row>
    <row r="37" spans="1:12" ht="27.6" x14ac:dyDescent="0.3">
      <c r="A37" s="7" t="str">
        <f>$I$5</f>
        <v>обществознание</v>
      </c>
      <c r="B37" s="7">
        <f>$A$3</f>
        <v>2</v>
      </c>
      <c r="C37" s="13">
        <f>ROW(B37)-14</f>
        <v>23</v>
      </c>
      <c r="D37" s="25" t="s">
        <v>64</v>
      </c>
      <c r="E37" s="32" t="s">
        <v>279</v>
      </c>
      <c r="F37" s="32" t="s">
        <v>280</v>
      </c>
      <c r="G37" s="32" t="s">
        <v>247</v>
      </c>
      <c r="H37" s="25">
        <f>$I$7</f>
        <v>7</v>
      </c>
      <c r="I37" s="25" t="s">
        <v>289</v>
      </c>
      <c r="J37" s="25">
        <v>27</v>
      </c>
      <c r="K37" s="22">
        <f>J37/$F$12</f>
        <v>0.27</v>
      </c>
      <c r="L37" s="25" t="s">
        <v>27</v>
      </c>
    </row>
    <row r="38" spans="1:12" ht="27.6" x14ac:dyDescent="0.3">
      <c r="A38" s="7" t="str">
        <f>$I$5</f>
        <v>обществознание</v>
      </c>
      <c r="B38" s="7">
        <f>$A$3</f>
        <v>2</v>
      </c>
      <c r="C38" s="13">
        <f>ROW(B38)-14</f>
        <v>24</v>
      </c>
      <c r="D38" s="25" t="s">
        <v>65</v>
      </c>
      <c r="E38" s="32" t="s">
        <v>281</v>
      </c>
      <c r="F38" s="32" t="s">
        <v>241</v>
      </c>
      <c r="G38" s="32" t="s">
        <v>282</v>
      </c>
      <c r="H38" s="25">
        <f>$I$7</f>
        <v>7</v>
      </c>
      <c r="I38" s="25" t="s">
        <v>289</v>
      </c>
      <c r="J38" s="25">
        <v>19</v>
      </c>
      <c r="K38" s="22">
        <f>J38/$F$12</f>
        <v>0.19</v>
      </c>
      <c r="L38" s="25" t="s">
        <v>27</v>
      </c>
    </row>
    <row r="39" spans="1:12" ht="27.6" x14ac:dyDescent="0.3">
      <c r="A39" s="7" t="str">
        <f>$I$5</f>
        <v>обществознание</v>
      </c>
      <c r="B39" s="7">
        <f>$A$3</f>
        <v>2</v>
      </c>
      <c r="C39" s="13">
        <f>ROW(B39)-14</f>
        <v>25</v>
      </c>
      <c r="D39" s="25" t="s">
        <v>66</v>
      </c>
      <c r="E39" s="32" t="s">
        <v>283</v>
      </c>
      <c r="F39" s="32" t="s">
        <v>280</v>
      </c>
      <c r="G39" s="32" t="s">
        <v>284</v>
      </c>
      <c r="H39" s="25">
        <f>$I$7</f>
        <v>7</v>
      </c>
      <c r="I39" s="25" t="s">
        <v>289</v>
      </c>
      <c r="J39" s="25">
        <v>5</v>
      </c>
      <c r="K39" s="22">
        <f>J39/$F$12</f>
        <v>0.05</v>
      </c>
      <c r="L39" s="25" t="s">
        <v>27</v>
      </c>
    </row>
    <row r="40" spans="1:12" ht="27.6" x14ac:dyDescent="0.3">
      <c r="A40" s="7" t="str">
        <f>$I$5</f>
        <v>обществознание</v>
      </c>
      <c r="B40" s="7">
        <f>$A$3</f>
        <v>2</v>
      </c>
      <c r="C40" s="13">
        <f>ROW(B40)-14</f>
        <v>26</v>
      </c>
      <c r="D40" s="25" t="s">
        <v>67</v>
      </c>
      <c r="E40" s="32" t="s">
        <v>285</v>
      </c>
      <c r="F40" s="32" t="s">
        <v>257</v>
      </c>
      <c r="G40" s="32" t="s">
        <v>212</v>
      </c>
      <c r="H40" s="25">
        <f>$I$7</f>
        <v>7</v>
      </c>
      <c r="I40" s="25" t="s">
        <v>289</v>
      </c>
      <c r="J40" s="25">
        <v>2</v>
      </c>
      <c r="K40" s="22">
        <f>J40/$F$12</f>
        <v>0.02</v>
      </c>
      <c r="L40" s="25" t="s">
        <v>27</v>
      </c>
    </row>
    <row r="44" spans="1:12" ht="15.6" x14ac:dyDescent="0.3">
      <c r="D44" s="2"/>
      <c r="E44" s="2"/>
      <c r="F44" s="34"/>
      <c r="G44" s="34"/>
      <c r="H44" s="14"/>
      <c r="J44" s="5"/>
      <c r="K44" s="5"/>
      <c r="L44" s="9"/>
    </row>
    <row r="45" spans="1:12" ht="15.6" x14ac:dyDescent="0.3">
      <c r="D45" s="8" t="s">
        <v>11</v>
      </c>
      <c r="F45" s="35"/>
      <c r="G45" s="36"/>
      <c r="H45" s="27" t="s">
        <v>223</v>
      </c>
      <c r="I45" s="40"/>
      <c r="J45" s="11"/>
      <c r="K45" s="21"/>
      <c r="L45" s="10"/>
    </row>
    <row r="46" spans="1:12" x14ac:dyDescent="0.3">
      <c r="D46" s="5"/>
      <c r="E46" s="29"/>
      <c r="F46" s="37" t="s">
        <v>13</v>
      </c>
      <c r="G46" s="46" t="s">
        <v>10</v>
      </c>
      <c r="H46" s="46"/>
      <c r="I46" s="46"/>
      <c r="J46" s="46"/>
      <c r="K46" s="15"/>
      <c r="L46" s="5"/>
    </row>
    <row r="47" spans="1:12" ht="15.6" x14ac:dyDescent="0.3">
      <c r="D47" s="8" t="s">
        <v>12</v>
      </c>
      <c r="F47" s="35"/>
      <c r="G47" s="36"/>
      <c r="H47" s="27" t="s">
        <v>224</v>
      </c>
      <c r="I47" s="40"/>
      <c r="J47" s="11"/>
      <c r="K47" s="21"/>
      <c r="L47" s="10"/>
    </row>
    <row r="48" spans="1:12" x14ac:dyDescent="0.3">
      <c r="F48" s="37" t="s">
        <v>13</v>
      </c>
      <c r="G48" s="46" t="s">
        <v>10</v>
      </c>
      <c r="H48" s="46"/>
      <c r="I48" s="46"/>
      <c r="J48" s="46"/>
      <c r="K48" s="15"/>
    </row>
    <row r="49" spans="6:11" x14ac:dyDescent="0.3">
      <c r="F49" s="38"/>
      <c r="G49" s="38"/>
      <c r="H49" s="15"/>
      <c r="I49" s="15"/>
      <c r="J49" s="15"/>
      <c r="K49" s="15"/>
    </row>
    <row r="75" ht="22.5" customHeight="1" x14ac:dyDescent="0.3"/>
  </sheetData>
  <autoFilter ref="A14:L14">
    <sortState ref="A15:L40">
      <sortCondition descending="1" ref="J14"/>
    </sortState>
  </autoFilter>
  <mergeCells count="12">
    <mergeCell ref="G48:J4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6:J4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9"/>
  <sheetViews>
    <sheetView topLeftCell="A36" zoomScaleNormal="100" zoomScaleSheetLayoutView="120" workbookViewId="0">
      <selection activeCell="F55" sqref="F55"/>
    </sheetView>
  </sheetViews>
  <sheetFormatPr defaultRowHeight="14.4" x14ac:dyDescent="0.3"/>
  <cols>
    <col min="1" max="1" width="12.21875" customWidth="1"/>
    <col min="2" max="2" width="9.21875" customWidth="1"/>
    <col min="3" max="3" width="4.44140625" bestFit="1" customWidth="1"/>
    <col min="4" max="4" width="16.77734375" customWidth="1"/>
    <col min="5" max="7" width="16.77734375" style="33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19"/>
      <c r="E2" s="28"/>
      <c r="F2" s="28"/>
      <c r="G2" s="28"/>
      <c r="H2" s="19"/>
      <c r="I2" s="26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14</v>
      </c>
      <c r="E5" s="2"/>
      <c r="F5" s="2"/>
      <c r="G5" s="2"/>
      <c r="H5" s="20"/>
      <c r="I5" s="49" t="s">
        <v>181</v>
      </c>
      <c r="J5" s="49"/>
      <c r="K5" s="49"/>
      <c r="L5" s="49"/>
    </row>
    <row r="6" spans="1:26" x14ac:dyDescent="0.3">
      <c r="D6" s="5"/>
      <c r="E6" s="29"/>
      <c r="F6" s="29"/>
      <c r="G6" s="29"/>
      <c r="H6" s="5"/>
      <c r="I6" s="50" t="s">
        <v>7</v>
      </c>
      <c r="J6" s="50"/>
      <c r="K6" s="50"/>
      <c r="L6" s="50"/>
    </row>
    <row r="7" spans="1:26" ht="15.6" x14ac:dyDescent="0.3">
      <c r="D7" s="5"/>
      <c r="E7" s="29"/>
      <c r="F7" s="29"/>
      <c r="G7" s="30"/>
      <c r="H7" s="16"/>
      <c r="I7" s="49">
        <v>8</v>
      </c>
      <c r="J7" s="49"/>
      <c r="K7" s="49"/>
      <c r="L7" s="49"/>
    </row>
    <row r="8" spans="1:26" x14ac:dyDescent="0.3">
      <c r="D8" s="5"/>
      <c r="E8" s="29"/>
      <c r="F8" s="29"/>
      <c r="G8" s="29"/>
      <c r="H8" s="5"/>
      <c r="I8" s="50" t="s">
        <v>8</v>
      </c>
      <c r="J8" s="50"/>
      <c r="K8" s="50"/>
      <c r="L8" s="50"/>
    </row>
    <row r="10" spans="1:26" x14ac:dyDescent="0.3">
      <c r="D10" s="5"/>
      <c r="E10" s="29"/>
      <c r="F10" s="29"/>
      <c r="G10" s="29"/>
      <c r="H10" s="5"/>
      <c r="J10" s="5"/>
      <c r="K10" s="5"/>
      <c r="L10" s="5"/>
    </row>
    <row r="11" spans="1:26" ht="15.6" x14ac:dyDescent="0.3">
      <c r="D11" s="51" t="s">
        <v>9</v>
      </c>
      <c r="E11" s="51"/>
      <c r="F11" s="52">
        <v>45567</v>
      </c>
      <c r="G11" s="52"/>
      <c r="H11" s="23"/>
      <c r="J11" s="5"/>
      <c r="K11" s="5"/>
      <c r="L11" s="5"/>
    </row>
    <row r="12" spans="1:26" ht="15.6" x14ac:dyDescent="0.3">
      <c r="D12" s="51" t="s">
        <v>15</v>
      </c>
      <c r="E12" s="51"/>
      <c r="F12" s="53">
        <v>100</v>
      </c>
      <c r="G12" s="53"/>
      <c r="H12" s="24"/>
      <c r="J12" s="17"/>
      <c r="K12" s="17"/>
      <c r="L12" s="17"/>
    </row>
    <row r="13" spans="1:26" x14ac:dyDescent="0.3">
      <c r="D13" s="5"/>
      <c r="E13" s="29"/>
      <c r="F13" s="29"/>
      <c r="G13" s="29"/>
      <c r="H13" s="5"/>
      <c r="J13" s="5"/>
      <c r="K13" s="5"/>
      <c r="L13" s="5"/>
    </row>
    <row r="14" spans="1:26" ht="41.4" x14ac:dyDescent="0.3">
      <c r="A14" s="7" t="s">
        <v>16</v>
      </c>
      <c r="B14" s="7" t="s">
        <v>24</v>
      </c>
      <c r="C14" s="7" t="s">
        <v>17</v>
      </c>
      <c r="D14" s="7" t="s">
        <v>0</v>
      </c>
      <c r="E14" s="31" t="s">
        <v>2</v>
      </c>
      <c r="F14" s="31" t="s">
        <v>3</v>
      </c>
      <c r="G14" s="31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7.6" x14ac:dyDescent="0.3">
      <c r="A15" s="7" t="str">
        <f>$I$5</f>
        <v>обществознание</v>
      </c>
      <c r="B15" s="7">
        <f>$A$3</f>
        <v>2</v>
      </c>
      <c r="C15" s="13">
        <f>ROW(B15)-14</f>
        <v>1</v>
      </c>
      <c r="D15" s="25" t="s">
        <v>78</v>
      </c>
      <c r="E15" s="32" t="s">
        <v>290</v>
      </c>
      <c r="F15" s="32" t="s">
        <v>244</v>
      </c>
      <c r="G15" s="32" t="s">
        <v>187</v>
      </c>
      <c r="H15" s="25">
        <f>$I$7</f>
        <v>8</v>
      </c>
      <c r="I15" s="39" t="s">
        <v>341</v>
      </c>
      <c r="J15" s="25">
        <v>90</v>
      </c>
      <c r="K15" s="22">
        <f>J15/$F$12</f>
        <v>0.9</v>
      </c>
      <c r="L15" s="25" t="s">
        <v>25</v>
      </c>
    </row>
    <row r="16" spans="1:26" ht="27.6" x14ac:dyDescent="0.3">
      <c r="A16" s="7" t="str">
        <f>$I$5</f>
        <v>обществознание</v>
      </c>
      <c r="B16" s="7">
        <f>$A$3</f>
        <v>2</v>
      </c>
      <c r="C16" s="13">
        <f>ROW(B16)-14</f>
        <v>2</v>
      </c>
      <c r="D16" s="25" t="s">
        <v>70</v>
      </c>
      <c r="E16" s="32" t="s">
        <v>291</v>
      </c>
      <c r="F16" s="32" t="s">
        <v>244</v>
      </c>
      <c r="G16" s="32" t="s">
        <v>292</v>
      </c>
      <c r="H16" s="25">
        <f>$I$7</f>
        <v>8</v>
      </c>
      <c r="I16" s="25" t="s">
        <v>341</v>
      </c>
      <c r="J16" s="25">
        <v>82</v>
      </c>
      <c r="K16" s="22">
        <f>J16/$F$12</f>
        <v>0.82</v>
      </c>
      <c r="L16" s="25" t="s">
        <v>26</v>
      </c>
    </row>
    <row r="17" spans="1:12" ht="27.6" x14ac:dyDescent="0.3">
      <c r="A17" s="7" t="str">
        <f>$I$5</f>
        <v>обществознание</v>
      </c>
      <c r="B17" s="7">
        <f>$A$3</f>
        <v>2</v>
      </c>
      <c r="C17" s="13">
        <f>ROW(B17)-14</f>
        <v>3</v>
      </c>
      <c r="D17" s="25" t="s">
        <v>71</v>
      </c>
      <c r="E17" s="32" t="s">
        <v>293</v>
      </c>
      <c r="F17" s="32" t="s">
        <v>294</v>
      </c>
      <c r="G17" s="32" t="s">
        <v>190</v>
      </c>
      <c r="H17" s="25">
        <f>$I$7</f>
        <v>8</v>
      </c>
      <c r="I17" s="25" t="s">
        <v>341</v>
      </c>
      <c r="J17" s="25">
        <v>80</v>
      </c>
      <c r="K17" s="22">
        <f>J17/$F$12</f>
        <v>0.8</v>
      </c>
      <c r="L17" s="25" t="s">
        <v>26</v>
      </c>
    </row>
    <row r="18" spans="1:12" ht="27.6" x14ac:dyDescent="0.3">
      <c r="A18" s="7" t="str">
        <f>$I$5</f>
        <v>обществознание</v>
      </c>
      <c r="B18" s="7">
        <f>$A$3</f>
        <v>2</v>
      </c>
      <c r="C18" s="13">
        <f>ROW(B18)-14</f>
        <v>4</v>
      </c>
      <c r="D18" s="25" t="s">
        <v>79</v>
      </c>
      <c r="E18" s="32" t="s">
        <v>295</v>
      </c>
      <c r="F18" s="32" t="s">
        <v>296</v>
      </c>
      <c r="G18" s="32" t="s">
        <v>292</v>
      </c>
      <c r="H18" s="25">
        <f>$I$7</f>
        <v>8</v>
      </c>
      <c r="I18" s="25" t="s">
        <v>341</v>
      </c>
      <c r="J18" s="25">
        <v>78</v>
      </c>
      <c r="K18" s="22">
        <f>J18/$F$12</f>
        <v>0.78</v>
      </c>
      <c r="L18" s="25" t="s">
        <v>26</v>
      </c>
    </row>
    <row r="19" spans="1:12" ht="27.6" x14ac:dyDescent="0.3">
      <c r="A19" s="7" t="str">
        <f>$I$5</f>
        <v>обществознание</v>
      </c>
      <c r="B19" s="7">
        <f>$A$3</f>
        <v>2</v>
      </c>
      <c r="C19" s="13">
        <f>ROW(B19)-14</f>
        <v>5</v>
      </c>
      <c r="D19" s="25" t="s">
        <v>91</v>
      </c>
      <c r="E19" s="32" t="s">
        <v>297</v>
      </c>
      <c r="F19" s="32" t="s">
        <v>255</v>
      </c>
      <c r="G19" s="32" t="s">
        <v>265</v>
      </c>
      <c r="H19" s="25">
        <f>$I$7</f>
        <v>8</v>
      </c>
      <c r="I19" s="25" t="s">
        <v>342</v>
      </c>
      <c r="J19" s="25">
        <v>68</v>
      </c>
      <c r="K19" s="22">
        <f>J19/$F$12</f>
        <v>0.68</v>
      </c>
      <c r="L19" s="25" t="s">
        <v>26</v>
      </c>
    </row>
    <row r="20" spans="1:12" ht="27.6" x14ac:dyDescent="0.3">
      <c r="A20" s="7" t="str">
        <f>$I$5</f>
        <v>обществознание</v>
      </c>
      <c r="B20" s="7">
        <f>$A$3</f>
        <v>2</v>
      </c>
      <c r="C20" s="13">
        <f>ROW(B20)-14</f>
        <v>6</v>
      </c>
      <c r="D20" s="25" t="s">
        <v>99</v>
      </c>
      <c r="E20" s="32" t="s">
        <v>298</v>
      </c>
      <c r="F20" s="32" t="s">
        <v>299</v>
      </c>
      <c r="G20" s="32" t="s">
        <v>275</v>
      </c>
      <c r="H20" s="25">
        <f>$I$7</f>
        <v>8</v>
      </c>
      <c r="I20" s="25" t="s">
        <v>343</v>
      </c>
      <c r="J20" s="25">
        <v>68</v>
      </c>
      <c r="K20" s="22">
        <f>J20/$F$12</f>
        <v>0.68</v>
      </c>
      <c r="L20" s="25" t="s">
        <v>26</v>
      </c>
    </row>
    <row r="21" spans="1:12" ht="27.6" x14ac:dyDescent="0.3">
      <c r="A21" s="7" t="str">
        <f>$I$5</f>
        <v>обществознание</v>
      </c>
      <c r="B21" s="7">
        <f>$A$3</f>
        <v>2</v>
      </c>
      <c r="C21" s="13">
        <f>ROW(B21)-14</f>
        <v>7</v>
      </c>
      <c r="D21" s="25" t="s">
        <v>72</v>
      </c>
      <c r="E21" s="32" t="s">
        <v>300</v>
      </c>
      <c r="F21" s="32" t="s">
        <v>301</v>
      </c>
      <c r="G21" s="32" t="s">
        <v>302</v>
      </c>
      <c r="H21" s="25">
        <f>$I$7</f>
        <v>8</v>
      </c>
      <c r="I21" s="25" t="s">
        <v>342</v>
      </c>
      <c r="J21" s="25">
        <v>67</v>
      </c>
      <c r="K21" s="22">
        <f>J21/$F$12</f>
        <v>0.67</v>
      </c>
      <c r="L21" s="25" t="s">
        <v>26</v>
      </c>
    </row>
    <row r="22" spans="1:12" ht="27.6" x14ac:dyDescent="0.3">
      <c r="A22" s="7" t="str">
        <f>$I$5</f>
        <v>обществознание</v>
      </c>
      <c r="B22" s="7">
        <f>$A$3</f>
        <v>2</v>
      </c>
      <c r="C22" s="13">
        <f>ROW(B22)-14</f>
        <v>8</v>
      </c>
      <c r="D22" s="25" t="s">
        <v>84</v>
      </c>
      <c r="E22" s="32" t="s">
        <v>303</v>
      </c>
      <c r="F22" s="32" t="s">
        <v>246</v>
      </c>
      <c r="G22" s="32" t="s">
        <v>203</v>
      </c>
      <c r="H22" s="25">
        <f>$I$7</f>
        <v>8</v>
      </c>
      <c r="I22" s="25" t="s">
        <v>342</v>
      </c>
      <c r="J22" s="25">
        <v>65</v>
      </c>
      <c r="K22" s="22">
        <f>J22/$F$12</f>
        <v>0.65</v>
      </c>
      <c r="L22" s="25" t="s">
        <v>26</v>
      </c>
    </row>
    <row r="23" spans="1:12" ht="27.6" x14ac:dyDescent="0.3">
      <c r="A23" s="7" t="str">
        <f>$I$5</f>
        <v>обществознание</v>
      </c>
      <c r="B23" s="7">
        <f>$A$3</f>
        <v>2</v>
      </c>
      <c r="C23" s="13">
        <f>ROW(B23)-14</f>
        <v>9</v>
      </c>
      <c r="D23" s="25" t="s">
        <v>98</v>
      </c>
      <c r="E23" s="32" t="s">
        <v>304</v>
      </c>
      <c r="F23" s="32" t="s">
        <v>264</v>
      </c>
      <c r="G23" s="32" t="s">
        <v>305</v>
      </c>
      <c r="H23" s="25">
        <f>$I$7</f>
        <v>8</v>
      </c>
      <c r="I23" s="25" t="s">
        <v>343</v>
      </c>
      <c r="J23" s="25">
        <v>61</v>
      </c>
      <c r="K23" s="22">
        <f>J23/$F$12</f>
        <v>0.61</v>
      </c>
      <c r="L23" s="25" t="s">
        <v>27</v>
      </c>
    </row>
    <row r="24" spans="1:12" ht="27.6" x14ac:dyDescent="0.3">
      <c r="A24" s="7" t="str">
        <f>$I$5</f>
        <v>обществознание</v>
      </c>
      <c r="B24" s="7">
        <f>$A$3</f>
        <v>2</v>
      </c>
      <c r="C24" s="13">
        <f>ROW(B24)-14</f>
        <v>10</v>
      </c>
      <c r="D24" s="25" t="s">
        <v>93</v>
      </c>
      <c r="E24" s="32" t="s">
        <v>306</v>
      </c>
      <c r="F24" s="32" t="s">
        <v>202</v>
      </c>
      <c r="G24" s="32" t="s">
        <v>307</v>
      </c>
      <c r="H24" s="25">
        <f>$I$7</f>
        <v>8</v>
      </c>
      <c r="I24" s="25" t="s">
        <v>342</v>
      </c>
      <c r="J24" s="25">
        <v>58</v>
      </c>
      <c r="K24" s="22">
        <f>J24/$F$12</f>
        <v>0.57999999999999996</v>
      </c>
      <c r="L24" s="25" t="s">
        <v>27</v>
      </c>
    </row>
    <row r="25" spans="1:12" ht="27.6" x14ac:dyDescent="0.3">
      <c r="A25" s="7" t="str">
        <f>$I$5</f>
        <v>обществознание</v>
      </c>
      <c r="B25" s="7">
        <f>$A$3</f>
        <v>2</v>
      </c>
      <c r="C25" s="13">
        <f>ROW(B25)-14</f>
        <v>11</v>
      </c>
      <c r="D25" s="25" t="s">
        <v>94</v>
      </c>
      <c r="E25" s="32" t="s">
        <v>308</v>
      </c>
      <c r="F25" s="32" t="s">
        <v>309</v>
      </c>
      <c r="G25" s="32" t="s">
        <v>209</v>
      </c>
      <c r="H25" s="25">
        <f>$I$7</f>
        <v>8</v>
      </c>
      <c r="I25" s="25" t="s">
        <v>342</v>
      </c>
      <c r="J25" s="25">
        <v>55</v>
      </c>
      <c r="K25" s="22">
        <f>J25/$F$12</f>
        <v>0.55000000000000004</v>
      </c>
      <c r="L25" s="25" t="s">
        <v>27</v>
      </c>
    </row>
    <row r="26" spans="1:12" ht="27.6" x14ac:dyDescent="0.3">
      <c r="A26" s="7" t="str">
        <f>$I$5</f>
        <v>обществознание</v>
      </c>
      <c r="B26" s="7">
        <f>$A$3</f>
        <v>2</v>
      </c>
      <c r="C26" s="13">
        <f>ROW(B26)-14</f>
        <v>12</v>
      </c>
      <c r="D26" s="25" t="s">
        <v>92</v>
      </c>
      <c r="E26" s="32" t="s">
        <v>310</v>
      </c>
      <c r="F26" s="32" t="s">
        <v>222</v>
      </c>
      <c r="G26" s="32" t="s">
        <v>311</v>
      </c>
      <c r="H26" s="25">
        <f>$I$7</f>
        <v>8</v>
      </c>
      <c r="I26" s="25" t="s">
        <v>342</v>
      </c>
      <c r="J26" s="25">
        <v>55</v>
      </c>
      <c r="K26" s="22">
        <f>J26/$F$12</f>
        <v>0.55000000000000004</v>
      </c>
      <c r="L26" s="25" t="s">
        <v>27</v>
      </c>
    </row>
    <row r="27" spans="1:12" ht="27.6" x14ac:dyDescent="0.3">
      <c r="A27" s="7" t="str">
        <f>$I$5</f>
        <v>обществознание</v>
      </c>
      <c r="B27" s="7">
        <f>$A$3</f>
        <v>2</v>
      </c>
      <c r="C27" s="13">
        <f>ROW(B27)-14</f>
        <v>13</v>
      </c>
      <c r="D27" s="25" t="s">
        <v>85</v>
      </c>
      <c r="E27" s="32" t="s">
        <v>312</v>
      </c>
      <c r="F27" s="32" t="s">
        <v>313</v>
      </c>
      <c r="G27" s="32" t="s">
        <v>314</v>
      </c>
      <c r="H27" s="25">
        <f>$I$7</f>
        <v>8</v>
      </c>
      <c r="I27" s="25" t="s">
        <v>344</v>
      </c>
      <c r="J27" s="25">
        <v>54</v>
      </c>
      <c r="K27" s="22">
        <f>J27/$F$12</f>
        <v>0.54</v>
      </c>
      <c r="L27" s="25" t="s">
        <v>27</v>
      </c>
    </row>
    <row r="28" spans="1:12" ht="27.6" x14ac:dyDescent="0.3">
      <c r="A28" s="7" t="str">
        <f>$I$5</f>
        <v>обществознание</v>
      </c>
      <c r="B28" s="7">
        <f>$A$3</f>
        <v>2</v>
      </c>
      <c r="C28" s="13">
        <f>ROW(B28)-14</f>
        <v>14</v>
      </c>
      <c r="D28" s="25" t="s">
        <v>76</v>
      </c>
      <c r="E28" s="32" t="s">
        <v>315</v>
      </c>
      <c r="F28" s="32" t="s">
        <v>316</v>
      </c>
      <c r="G28" s="32" t="s">
        <v>275</v>
      </c>
      <c r="H28" s="25">
        <f>$I$7</f>
        <v>8</v>
      </c>
      <c r="I28" s="25" t="s">
        <v>344</v>
      </c>
      <c r="J28" s="25">
        <v>53</v>
      </c>
      <c r="K28" s="22">
        <f>J28/$F$12</f>
        <v>0.53</v>
      </c>
      <c r="L28" s="25" t="s">
        <v>27</v>
      </c>
    </row>
    <row r="29" spans="1:12" ht="27.6" x14ac:dyDescent="0.3">
      <c r="A29" s="7" t="str">
        <f>$I$5</f>
        <v>обществознание</v>
      </c>
      <c r="B29" s="7">
        <f>$A$3</f>
        <v>2</v>
      </c>
      <c r="C29" s="13">
        <f>ROW(B29)-14</f>
        <v>15</v>
      </c>
      <c r="D29" s="25" t="s">
        <v>83</v>
      </c>
      <c r="E29" s="32" t="s">
        <v>317</v>
      </c>
      <c r="F29" s="32" t="s">
        <v>199</v>
      </c>
      <c r="G29" s="32" t="s">
        <v>200</v>
      </c>
      <c r="H29" s="25">
        <f>$I$7</f>
        <v>8</v>
      </c>
      <c r="I29" s="25" t="s">
        <v>341</v>
      </c>
      <c r="J29" s="25">
        <v>50</v>
      </c>
      <c r="K29" s="22">
        <f>J29/$F$12</f>
        <v>0.5</v>
      </c>
      <c r="L29" s="25" t="s">
        <v>27</v>
      </c>
    </row>
    <row r="30" spans="1:12" ht="27.6" x14ac:dyDescent="0.3">
      <c r="A30" s="7" t="str">
        <f>$I$5</f>
        <v>обществознание</v>
      </c>
      <c r="B30" s="7">
        <f>$A$3</f>
        <v>2</v>
      </c>
      <c r="C30" s="13">
        <f>ROW(B30)-14</f>
        <v>16</v>
      </c>
      <c r="D30" s="25" t="s">
        <v>74</v>
      </c>
      <c r="E30" s="32" t="s">
        <v>318</v>
      </c>
      <c r="F30" s="32" t="s">
        <v>238</v>
      </c>
      <c r="G30" s="32" t="s">
        <v>319</v>
      </c>
      <c r="H30" s="25">
        <f>$I$7</f>
        <v>8</v>
      </c>
      <c r="I30" s="25" t="s">
        <v>344</v>
      </c>
      <c r="J30" s="25">
        <v>49</v>
      </c>
      <c r="K30" s="22">
        <f>J30/$F$12</f>
        <v>0.49</v>
      </c>
      <c r="L30" s="25" t="s">
        <v>27</v>
      </c>
    </row>
    <row r="31" spans="1:12" ht="27.6" x14ac:dyDescent="0.3">
      <c r="A31" s="7" t="str">
        <f>$I$5</f>
        <v>обществознание</v>
      </c>
      <c r="B31" s="7">
        <f>$A$3</f>
        <v>2</v>
      </c>
      <c r="C31" s="13">
        <f>ROW(B31)-14</f>
        <v>17</v>
      </c>
      <c r="D31" s="25" t="s">
        <v>88</v>
      </c>
      <c r="E31" s="32" t="s">
        <v>320</v>
      </c>
      <c r="F31" s="32" t="s">
        <v>321</v>
      </c>
      <c r="G31" s="32" t="s">
        <v>322</v>
      </c>
      <c r="H31" s="25">
        <f>$I$7</f>
        <v>8</v>
      </c>
      <c r="I31" s="25" t="s">
        <v>342</v>
      </c>
      <c r="J31" s="25">
        <v>49</v>
      </c>
      <c r="K31" s="22">
        <f>J31/$F$12</f>
        <v>0.49</v>
      </c>
      <c r="L31" s="25" t="s">
        <v>27</v>
      </c>
    </row>
    <row r="32" spans="1:12" ht="27.6" x14ac:dyDescent="0.3">
      <c r="A32" s="7" t="str">
        <f>$I$5</f>
        <v>обществознание</v>
      </c>
      <c r="B32" s="7">
        <f>$A$3</f>
        <v>2</v>
      </c>
      <c r="C32" s="13">
        <f>ROW(B32)-14</f>
        <v>18</v>
      </c>
      <c r="D32" s="25" t="s">
        <v>90</v>
      </c>
      <c r="E32" s="32" t="s">
        <v>323</v>
      </c>
      <c r="F32" s="32" t="s">
        <v>324</v>
      </c>
      <c r="G32" s="32" t="s">
        <v>275</v>
      </c>
      <c r="H32" s="25">
        <f>$I$7</f>
        <v>8</v>
      </c>
      <c r="I32" s="25" t="s">
        <v>342</v>
      </c>
      <c r="J32" s="25">
        <v>48</v>
      </c>
      <c r="K32" s="22">
        <f>J32/$F$12</f>
        <v>0.48</v>
      </c>
      <c r="L32" s="25" t="s">
        <v>27</v>
      </c>
    </row>
    <row r="33" spans="1:12" ht="27.6" x14ac:dyDescent="0.3">
      <c r="A33" s="7" t="str">
        <f>$I$5</f>
        <v>обществознание</v>
      </c>
      <c r="B33" s="7">
        <f>$A$3</f>
        <v>2</v>
      </c>
      <c r="C33" s="13">
        <f>ROW(B33)-14</f>
        <v>19</v>
      </c>
      <c r="D33" s="25" t="s">
        <v>73</v>
      </c>
      <c r="E33" s="32" t="s">
        <v>325</v>
      </c>
      <c r="F33" s="32" t="s">
        <v>326</v>
      </c>
      <c r="G33" s="32" t="s">
        <v>209</v>
      </c>
      <c r="H33" s="25">
        <f>$I$7</f>
        <v>8</v>
      </c>
      <c r="I33" s="25" t="s">
        <v>344</v>
      </c>
      <c r="J33" s="25">
        <v>47</v>
      </c>
      <c r="K33" s="22">
        <f>J33/$F$12</f>
        <v>0.47</v>
      </c>
      <c r="L33" s="25" t="s">
        <v>27</v>
      </c>
    </row>
    <row r="34" spans="1:12" ht="27.6" x14ac:dyDescent="0.3">
      <c r="A34" s="7" t="str">
        <f>$I$5</f>
        <v>обществознание</v>
      </c>
      <c r="B34" s="7">
        <f>$A$3</f>
        <v>2</v>
      </c>
      <c r="C34" s="13">
        <f>ROW(B34)-14</f>
        <v>20</v>
      </c>
      <c r="D34" s="25" t="s">
        <v>80</v>
      </c>
      <c r="E34" s="32" t="s">
        <v>327</v>
      </c>
      <c r="F34" s="32" t="s">
        <v>183</v>
      </c>
      <c r="G34" s="32" t="s">
        <v>187</v>
      </c>
      <c r="H34" s="25">
        <f>$I$7</f>
        <v>8</v>
      </c>
      <c r="I34" s="25" t="s">
        <v>341</v>
      </c>
      <c r="J34" s="25">
        <v>47</v>
      </c>
      <c r="K34" s="22">
        <f>J34/$F$12</f>
        <v>0.47</v>
      </c>
      <c r="L34" s="25" t="s">
        <v>27</v>
      </c>
    </row>
    <row r="35" spans="1:12" ht="27.6" x14ac:dyDescent="0.3">
      <c r="A35" s="7" t="str">
        <f>$I$5</f>
        <v>обществознание</v>
      </c>
      <c r="B35" s="7">
        <f>$A$3</f>
        <v>2</v>
      </c>
      <c r="C35" s="13">
        <f>ROW(B35)-14</f>
        <v>21</v>
      </c>
      <c r="D35" s="25" t="s">
        <v>75</v>
      </c>
      <c r="E35" s="32" t="s">
        <v>266</v>
      </c>
      <c r="F35" s="32" t="s">
        <v>328</v>
      </c>
      <c r="G35" s="32" t="s">
        <v>215</v>
      </c>
      <c r="H35" s="25">
        <f>$I$7</f>
        <v>8</v>
      </c>
      <c r="I35" s="25" t="s">
        <v>344</v>
      </c>
      <c r="J35" s="25">
        <v>45</v>
      </c>
      <c r="K35" s="22">
        <f>J35/$F$12</f>
        <v>0.45</v>
      </c>
      <c r="L35" s="25" t="s">
        <v>27</v>
      </c>
    </row>
    <row r="36" spans="1:12" ht="27.6" x14ac:dyDescent="0.3">
      <c r="A36" s="7" t="str">
        <f>$I$5</f>
        <v>обществознание</v>
      </c>
      <c r="B36" s="7">
        <f>$A$3</f>
        <v>2</v>
      </c>
      <c r="C36" s="13">
        <f>ROW(B36)-14</f>
        <v>22</v>
      </c>
      <c r="D36" s="25" t="s">
        <v>97</v>
      </c>
      <c r="E36" s="32" t="s">
        <v>329</v>
      </c>
      <c r="F36" s="32" t="s">
        <v>330</v>
      </c>
      <c r="G36" s="32" t="s">
        <v>331</v>
      </c>
      <c r="H36" s="25">
        <f>$I$7</f>
        <v>8</v>
      </c>
      <c r="I36" s="25" t="s">
        <v>342</v>
      </c>
      <c r="J36" s="25">
        <v>45</v>
      </c>
      <c r="K36" s="22">
        <f>J36/$F$12</f>
        <v>0.45</v>
      </c>
      <c r="L36" s="25" t="s">
        <v>27</v>
      </c>
    </row>
    <row r="37" spans="1:12" ht="27.6" x14ac:dyDescent="0.3">
      <c r="A37" s="7" t="str">
        <f>$I$5</f>
        <v>обществознание</v>
      </c>
      <c r="B37" s="7">
        <f>$A$3</f>
        <v>2</v>
      </c>
      <c r="C37" s="13">
        <f>ROW(B37)-14</f>
        <v>23</v>
      </c>
      <c r="D37" s="25" t="s">
        <v>81</v>
      </c>
      <c r="E37" s="32" t="s">
        <v>332</v>
      </c>
      <c r="F37" s="32" t="s">
        <v>230</v>
      </c>
      <c r="G37" s="32" t="s">
        <v>319</v>
      </c>
      <c r="H37" s="25">
        <f>$I$7</f>
        <v>8</v>
      </c>
      <c r="I37" s="25" t="s">
        <v>341</v>
      </c>
      <c r="J37" s="25">
        <v>44</v>
      </c>
      <c r="K37" s="22">
        <f>J37/$F$12</f>
        <v>0.44</v>
      </c>
      <c r="L37" s="25" t="s">
        <v>27</v>
      </c>
    </row>
    <row r="38" spans="1:12" ht="27.6" x14ac:dyDescent="0.3">
      <c r="A38" s="7" t="str">
        <f>$I$5</f>
        <v>обществознание</v>
      </c>
      <c r="B38" s="7">
        <f>$A$3</f>
        <v>2</v>
      </c>
      <c r="C38" s="13">
        <f>ROW(B38)-14</f>
        <v>24</v>
      </c>
      <c r="D38" s="25" t="s">
        <v>86</v>
      </c>
      <c r="E38" s="32" t="s">
        <v>333</v>
      </c>
      <c r="F38" s="32" t="s">
        <v>334</v>
      </c>
      <c r="G38" s="32" t="s">
        <v>265</v>
      </c>
      <c r="H38" s="25">
        <f>$I$7</f>
        <v>8</v>
      </c>
      <c r="I38" s="25" t="s">
        <v>342</v>
      </c>
      <c r="J38" s="25">
        <v>41</v>
      </c>
      <c r="K38" s="22">
        <f>J38/$F$12</f>
        <v>0.41</v>
      </c>
      <c r="L38" s="25" t="s">
        <v>27</v>
      </c>
    </row>
    <row r="39" spans="1:12" ht="27.6" x14ac:dyDescent="0.3">
      <c r="A39" s="7" t="str">
        <f>$I$5</f>
        <v>обществознание</v>
      </c>
      <c r="B39" s="7">
        <f>$A$3</f>
        <v>2</v>
      </c>
      <c r="C39" s="13">
        <f>ROW(B39)-14</f>
        <v>25</v>
      </c>
      <c r="D39" s="25" t="s">
        <v>89</v>
      </c>
      <c r="E39" s="32" t="s">
        <v>335</v>
      </c>
      <c r="F39" s="32" t="s">
        <v>277</v>
      </c>
      <c r="G39" s="32" t="s">
        <v>275</v>
      </c>
      <c r="H39" s="25">
        <f>$I$7</f>
        <v>8</v>
      </c>
      <c r="I39" s="25" t="s">
        <v>342</v>
      </c>
      <c r="J39" s="25">
        <v>38</v>
      </c>
      <c r="K39" s="22">
        <f>J39/$F$12</f>
        <v>0.38</v>
      </c>
      <c r="L39" s="25" t="s">
        <v>27</v>
      </c>
    </row>
    <row r="40" spans="1:12" ht="27.6" x14ac:dyDescent="0.3">
      <c r="A40" s="7" t="str">
        <f>$I$5</f>
        <v>обществознание</v>
      </c>
      <c r="B40" s="7">
        <f>$A$3</f>
        <v>2</v>
      </c>
      <c r="C40" s="13">
        <f>ROW(B40)-14</f>
        <v>26</v>
      </c>
      <c r="D40" s="25" t="s">
        <v>77</v>
      </c>
      <c r="E40" s="32" t="s">
        <v>336</v>
      </c>
      <c r="F40" s="32" t="s">
        <v>230</v>
      </c>
      <c r="G40" s="32" t="s">
        <v>247</v>
      </c>
      <c r="H40" s="25">
        <f>$I$7</f>
        <v>8</v>
      </c>
      <c r="I40" s="25" t="s">
        <v>344</v>
      </c>
      <c r="J40" s="25">
        <v>38</v>
      </c>
      <c r="K40" s="22">
        <f>J40/$F$12</f>
        <v>0.38</v>
      </c>
      <c r="L40" s="25" t="s">
        <v>27</v>
      </c>
    </row>
    <row r="41" spans="1:12" ht="27.6" x14ac:dyDescent="0.3">
      <c r="A41" s="7" t="str">
        <f>$I$5</f>
        <v>обществознание</v>
      </c>
      <c r="B41" s="7">
        <f>$A$3</f>
        <v>2</v>
      </c>
      <c r="C41" s="13">
        <f>ROW(B41)-14</f>
        <v>27</v>
      </c>
      <c r="D41" s="25" t="s">
        <v>95</v>
      </c>
      <c r="E41" s="32" t="s">
        <v>337</v>
      </c>
      <c r="F41" s="32" t="s">
        <v>202</v>
      </c>
      <c r="G41" s="32" t="s">
        <v>187</v>
      </c>
      <c r="H41" s="25">
        <f>$I$7</f>
        <v>8</v>
      </c>
      <c r="I41" s="25" t="s">
        <v>343</v>
      </c>
      <c r="J41" s="25">
        <v>37</v>
      </c>
      <c r="K41" s="22">
        <f>J41/$F$12</f>
        <v>0.37</v>
      </c>
      <c r="L41" s="25" t="s">
        <v>27</v>
      </c>
    </row>
    <row r="42" spans="1:12" ht="27.6" x14ac:dyDescent="0.3">
      <c r="A42" s="7" t="str">
        <f>$I$5</f>
        <v>обществознание</v>
      </c>
      <c r="B42" s="7">
        <f>$A$3</f>
        <v>2</v>
      </c>
      <c r="C42" s="13">
        <f>ROW(B42)-14</f>
        <v>28</v>
      </c>
      <c r="D42" s="25" t="s">
        <v>96</v>
      </c>
      <c r="E42" s="32" t="s">
        <v>338</v>
      </c>
      <c r="F42" s="32" t="s">
        <v>267</v>
      </c>
      <c r="G42" s="32" t="s">
        <v>339</v>
      </c>
      <c r="H42" s="25">
        <f>$I$7</f>
        <v>8</v>
      </c>
      <c r="I42" s="25" t="s">
        <v>342</v>
      </c>
      <c r="J42" s="25">
        <v>36</v>
      </c>
      <c r="K42" s="22">
        <f>J42/$F$12</f>
        <v>0.36</v>
      </c>
      <c r="L42" s="25" t="s">
        <v>27</v>
      </c>
    </row>
    <row r="43" spans="1:12" ht="27.6" x14ac:dyDescent="0.3">
      <c r="A43" s="7" t="str">
        <f>$I$5</f>
        <v>обществознание</v>
      </c>
      <c r="B43" s="7">
        <f>$A$3</f>
        <v>2</v>
      </c>
      <c r="C43" s="13">
        <f>ROW(B43)-14</f>
        <v>29</v>
      </c>
      <c r="D43" s="25" t="s">
        <v>82</v>
      </c>
      <c r="E43" s="32" t="s">
        <v>185</v>
      </c>
      <c r="F43" s="32" t="s">
        <v>246</v>
      </c>
      <c r="G43" s="32" t="s">
        <v>260</v>
      </c>
      <c r="H43" s="25">
        <f>$I$7</f>
        <v>8</v>
      </c>
      <c r="I43" s="25" t="s">
        <v>341</v>
      </c>
      <c r="J43" s="25">
        <v>36</v>
      </c>
      <c r="K43" s="22">
        <f>J43/$F$12</f>
        <v>0.36</v>
      </c>
      <c r="L43" s="25" t="s">
        <v>27</v>
      </c>
    </row>
    <row r="44" spans="1:12" ht="27.6" x14ac:dyDescent="0.3">
      <c r="A44" s="7" t="str">
        <f>$I$5</f>
        <v>обществознание</v>
      </c>
      <c r="B44" s="7">
        <f>$A$3</f>
        <v>2</v>
      </c>
      <c r="C44" s="13">
        <f>ROW(B44)-14</f>
        <v>30</v>
      </c>
      <c r="D44" s="25" t="s">
        <v>87</v>
      </c>
      <c r="E44" s="32" t="s">
        <v>340</v>
      </c>
      <c r="F44" s="32" t="s">
        <v>199</v>
      </c>
      <c r="G44" s="32" t="s">
        <v>220</v>
      </c>
      <c r="H44" s="25">
        <f>$I$7</f>
        <v>8</v>
      </c>
      <c r="I44" s="25" t="s">
        <v>342</v>
      </c>
      <c r="J44" s="25">
        <v>35</v>
      </c>
      <c r="K44" s="22">
        <f>J44/$F$12</f>
        <v>0.35</v>
      </c>
      <c r="L44" s="25" t="s">
        <v>27</v>
      </c>
    </row>
    <row r="48" spans="1:12" ht="15.6" x14ac:dyDescent="0.3">
      <c r="D48" s="2"/>
      <c r="E48" s="2"/>
      <c r="F48" s="34"/>
      <c r="G48" s="34"/>
      <c r="H48" s="14"/>
      <c r="J48" s="5"/>
      <c r="K48" s="5"/>
      <c r="L48" s="9"/>
    </row>
    <row r="49" spans="4:12" ht="15.6" x14ac:dyDescent="0.3">
      <c r="D49" s="8" t="s">
        <v>11</v>
      </c>
      <c r="F49" s="35"/>
      <c r="G49" s="36"/>
      <c r="H49" s="27" t="s">
        <v>223</v>
      </c>
      <c r="I49" s="40"/>
      <c r="J49" s="11"/>
      <c r="K49" s="21"/>
      <c r="L49" s="10"/>
    </row>
    <row r="50" spans="4:12" x14ac:dyDescent="0.3">
      <c r="D50" s="5"/>
      <c r="E50" s="29"/>
      <c r="F50" s="37" t="s">
        <v>13</v>
      </c>
      <c r="G50" s="46" t="s">
        <v>10</v>
      </c>
      <c r="H50" s="46"/>
      <c r="I50" s="46"/>
      <c r="J50" s="46"/>
      <c r="K50" s="15"/>
      <c r="L50" s="5"/>
    </row>
    <row r="51" spans="4:12" ht="15.6" x14ac:dyDescent="0.3">
      <c r="D51" s="8" t="s">
        <v>12</v>
      </c>
      <c r="F51" s="35"/>
      <c r="G51" s="36"/>
      <c r="H51" s="27" t="s">
        <v>224</v>
      </c>
      <c r="I51" s="40"/>
      <c r="J51" s="11"/>
      <c r="K51" s="21"/>
      <c r="L51" s="10"/>
    </row>
    <row r="52" spans="4:12" x14ac:dyDescent="0.3">
      <c r="F52" s="37" t="s">
        <v>13</v>
      </c>
      <c r="G52" s="46" t="s">
        <v>10</v>
      </c>
      <c r="H52" s="46"/>
      <c r="I52" s="46"/>
      <c r="J52" s="46"/>
      <c r="K52" s="15"/>
    </row>
    <row r="53" spans="4:12" x14ac:dyDescent="0.3">
      <c r="F53" s="38"/>
      <c r="G53" s="38"/>
      <c r="H53" s="15"/>
      <c r="I53" s="15"/>
      <c r="J53" s="15"/>
      <c r="K53" s="15"/>
    </row>
    <row r="79" ht="22.5" customHeight="1" x14ac:dyDescent="0.3"/>
  </sheetData>
  <autoFilter ref="A14:L14">
    <sortState ref="A15:L44">
      <sortCondition descending="1" ref="J14"/>
    </sortState>
  </autoFilter>
  <mergeCells count="12">
    <mergeCell ref="G52:J5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0:J5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08"/>
  <sheetViews>
    <sheetView topLeftCell="A21" zoomScaleNormal="100" zoomScaleSheetLayoutView="130" workbookViewId="0">
      <selection activeCell="E36" sqref="E36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3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19"/>
      <c r="E2" s="28"/>
      <c r="F2" s="28"/>
      <c r="G2" s="28"/>
      <c r="H2" s="19"/>
      <c r="I2" s="41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14</v>
      </c>
      <c r="E5" s="2"/>
      <c r="F5" s="2"/>
      <c r="G5" s="2"/>
      <c r="H5" s="20"/>
      <c r="I5" s="49" t="s">
        <v>181</v>
      </c>
      <c r="J5" s="49"/>
      <c r="K5" s="49"/>
      <c r="L5" s="49"/>
    </row>
    <row r="6" spans="1:26" x14ac:dyDescent="0.3">
      <c r="D6" s="5"/>
      <c r="E6" s="29"/>
      <c r="F6" s="29"/>
      <c r="G6" s="29"/>
      <c r="H6" s="5"/>
      <c r="I6" s="50" t="s">
        <v>7</v>
      </c>
      <c r="J6" s="50"/>
      <c r="K6" s="50"/>
      <c r="L6" s="50"/>
    </row>
    <row r="7" spans="1:26" ht="15.6" x14ac:dyDescent="0.3">
      <c r="D7" s="5"/>
      <c r="E7" s="29"/>
      <c r="F7" s="29"/>
      <c r="G7" s="30"/>
      <c r="H7" s="16"/>
      <c r="I7" s="49">
        <v>9</v>
      </c>
      <c r="J7" s="49"/>
      <c r="K7" s="49"/>
      <c r="L7" s="49"/>
    </row>
    <row r="8" spans="1:26" x14ac:dyDescent="0.3">
      <c r="D8" s="5"/>
      <c r="E8" s="29"/>
      <c r="F8" s="29"/>
      <c r="G8" s="29"/>
      <c r="H8" s="5"/>
      <c r="I8" s="50" t="s">
        <v>8</v>
      </c>
      <c r="J8" s="50"/>
      <c r="K8" s="50"/>
      <c r="L8" s="50"/>
    </row>
    <row r="10" spans="1:26" x14ac:dyDescent="0.3">
      <c r="D10" s="5"/>
      <c r="E10" s="29"/>
      <c r="F10" s="29"/>
      <c r="G10" s="29"/>
      <c r="H10" s="5"/>
      <c r="J10" s="5"/>
      <c r="K10" s="5"/>
      <c r="L10" s="5"/>
    </row>
    <row r="11" spans="1:26" ht="15.6" x14ac:dyDescent="0.3">
      <c r="D11" s="51" t="s">
        <v>9</v>
      </c>
      <c r="E11" s="51"/>
      <c r="F11" s="52">
        <v>45567</v>
      </c>
      <c r="G11" s="52"/>
      <c r="H11" s="23"/>
      <c r="J11" s="5"/>
      <c r="K11" s="5"/>
      <c r="L11" s="5"/>
    </row>
    <row r="12" spans="1:26" ht="15.6" x14ac:dyDescent="0.3">
      <c r="D12" s="51" t="s">
        <v>15</v>
      </c>
      <c r="E12" s="51"/>
      <c r="F12" s="53">
        <v>100</v>
      </c>
      <c r="G12" s="53"/>
      <c r="H12" s="24"/>
      <c r="J12" s="17"/>
      <c r="K12" s="17"/>
      <c r="L12" s="17"/>
    </row>
    <row r="13" spans="1:26" x14ac:dyDescent="0.3">
      <c r="D13" s="5"/>
      <c r="E13" s="29"/>
      <c r="F13" s="29"/>
      <c r="G13" s="29"/>
      <c r="H13" s="5"/>
      <c r="J13" s="5"/>
      <c r="K13" s="5"/>
      <c r="L13" s="5"/>
    </row>
    <row r="14" spans="1:26" ht="41.4" x14ac:dyDescent="0.3">
      <c r="A14" s="7" t="s">
        <v>16</v>
      </c>
      <c r="B14" s="7" t="s">
        <v>24</v>
      </c>
      <c r="C14" s="7" t="s">
        <v>17</v>
      </c>
      <c r="D14" s="7" t="s">
        <v>0</v>
      </c>
      <c r="E14" s="31" t="s">
        <v>2</v>
      </c>
      <c r="F14" s="31" t="s">
        <v>3</v>
      </c>
      <c r="G14" s="31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7.6" x14ac:dyDescent="0.3">
      <c r="A15" s="7" t="str">
        <f>$I$5</f>
        <v>обществознание</v>
      </c>
      <c r="B15" s="7">
        <f>$A$3</f>
        <v>2</v>
      </c>
      <c r="C15" s="13">
        <f>ROW(B15)-14</f>
        <v>1</v>
      </c>
      <c r="D15" s="25" t="s">
        <v>100</v>
      </c>
      <c r="E15" s="32" t="s">
        <v>345</v>
      </c>
      <c r="F15" s="32" t="s">
        <v>346</v>
      </c>
      <c r="G15" s="32" t="s">
        <v>347</v>
      </c>
      <c r="H15" s="25">
        <f>$I$7</f>
        <v>9</v>
      </c>
      <c r="I15" s="39" t="s">
        <v>348</v>
      </c>
      <c r="J15" s="25">
        <v>53</v>
      </c>
      <c r="K15" s="22">
        <f>J15/$F$12</f>
        <v>0.53</v>
      </c>
      <c r="L15" s="25" t="s">
        <v>25</v>
      </c>
    </row>
    <row r="16" spans="1:26" ht="27.6" x14ac:dyDescent="0.3">
      <c r="A16" s="7" t="str">
        <f>$I$5</f>
        <v>обществознание</v>
      </c>
      <c r="B16" s="7">
        <f>$A$3</f>
        <v>2</v>
      </c>
      <c r="C16" s="13">
        <f>ROW(B16)-14</f>
        <v>2</v>
      </c>
      <c r="D16" s="25" t="s">
        <v>101</v>
      </c>
      <c r="E16" s="32" t="s">
        <v>349</v>
      </c>
      <c r="F16" s="32" t="s">
        <v>350</v>
      </c>
      <c r="G16" s="32" t="s">
        <v>190</v>
      </c>
      <c r="H16" s="25">
        <f>$I$7</f>
        <v>9</v>
      </c>
      <c r="I16" s="25" t="s">
        <v>351</v>
      </c>
      <c r="J16" s="25">
        <v>51</v>
      </c>
      <c r="K16" s="22">
        <f>J16/$F$12</f>
        <v>0.51</v>
      </c>
      <c r="L16" s="25" t="s">
        <v>26</v>
      </c>
    </row>
    <row r="17" spans="1:12" ht="27.6" x14ac:dyDescent="0.3">
      <c r="A17" s="7" t="str">
        <f>$I$5</f>
        <v>обществознание</v>
      </c>
      <c r="B17" s="7">
        <f>$A$3</f>
        <v>2</v>
      </c>
      <c r="C17" s="13">
        <f>ROW(B17)-14</f>
        <v>3</v>
      </c>
      <c r="D17" s="25" t="s">
        <v>102</v>
      </c>
      <c r="E17" s="32" t="s">
        <v>352</v>
      </c>
      <c r="F17" s="32" t="s">
        <v>353</v>
      </c>
      <c r="G17" s="32" t="s">
        <v>239</v>
      </c>
      <c r="H17" s="25">
        <f>$I$7</f>
        <v>9</v>
      </c>
      <c r="I17" s="25" t="s">
        <v>351</v>
      </c>
      <c r="J17" s="25">
        <v>42</v>
      </c>
      <c r="K17" s="22">
        <f>J17/$F$12</f>
        <v>0.42</v>
      </c>
      <c r="L17" s="25" t="s">
        <v>27</v>
      </c>
    </row>
    <row r="18" spans="1:12" ht="27.6" x14ac:dyDescent="0.3">
      <c r="A18" s="7" t="str">
        <f>$I$5</f>
        <v>обществознание</v>
      </c>
      <c r="B18" s="7">
        <f>$A$3</f>
        <v>2</v>
      </c>
      <c r="C18" s="13">
        <f>ROW(B18)-14</f>
        <v>4</v>
      </c>
      <c r="D18" s="25" t="s">
        <v>103</v>
      </c>
      <c r="E18" s="32" t="s">
        <v>354</v>
      </c>
      <c r="F18" s="32" t="s">
        <v>355</v>
      </c>
      <c r="G18" s="32" t="s">
        <v>203</v>
      </c>
      <c r="H18" s="25">
        <f>$I$7</f>
        <v>9</v>
      </c>
      <c r="I18" s="25" t="s">
        <v>351</v>
      </c>
      <c r="J18" s="25">
        <v>34</v>
      </c>
      <c r="K18" s="22">
        <f>J18/$F$12</f>
        <v>0.34</v>
      </c>
      <c r="L18" s="25" t="s">
        <v>27</v>
      </c>
    </row>
    <row r="19" spans="1:12" ht="27.6" x14ac:dyDescent="0.3">
      <c r="A19" s="7" t="str">
        <f>$I$5</f>
        <v>обществознание</v>
      </c>
      <c r="B19" s="7">
        <f>$A$3</f>
        <v>2</v>
      </c>
      <c r="C19" s="13">
        <f>ROW(B19)-14</f>
        <v>5</v>
      </c>
      <c r="D19" s="25" t="s">
        <v>104</v>
      </c>
      <c r="E19" s="32" t="s">
        <v>356</v>
      </c>
      <c r="F19" s="32" t="s">
        <v>186</v>
      </c>
      <c r="G19" s="32" t="s">
        <v>231</v>
      </c>
      <c r="H19" s="25">
        <f>$I$7</f>
        <v>9</v>
      </c>
      <c r="I19" s="25" t="s">
        <v>357</v>
      </c>
      <c r="J19" s="25">
        <v>31</v>
      </c>
      <c r="K19" s="22">
        <f>J19/$F$12</f>
        <v>0.31</v>
      </c>
      <c r="L19" s="25" t="s">
        <v>27</v>
      </c>
    </row>
    <row r="20" spans="1:12" ht="27.6" x14ac:dyDescent="0.3">
      <c r="A20" s="7" t="str">
        <f>$I$5</f>
        <v>обществознание</v>
      </c>
      <c r="B20" s="7">
        <f>$A$3</f>
        <v>2</v>
      </c>
      <c r="C20" s="13">
        <f>ROW(B20)-14</f>
        <v>6</v>
      </c>
      <c r="D20" s="25" t="s">
        <v>105</v>
      </c>
      <c r="E20" s="32" t="s">
        <v>349</v>
      </c>
      <c r="F20" s="32" t="s">
        <v>255</v>
      </c>
      <c r="G20" s="32" t="s">
        <v>220</v>
      </c>
      <c r="H20" s="25">
        <f>$I$7</f>
        <v>9</v>
      </c>
      <c r="I20" s="25" t="s">
        <v>357</v>
      </c>
      <c r="J20" s="25">
        <v>30</v>
      </c>
      <c r="K20" s="22">
        <f>J20/$F$12</f>
        <v>0.3</v>
      </c>
      <c r="L20" s="25" t="s">
        <v>27</v>
      </c>
    </row>
    <row r="21" spans="1:12" ht="27.6" x14ac:dyDescent="0.3">
      <c r="A21" s="7" t="str">
        <f>$I$5</f>
        <v>обществознание</v>
      </c>
      <c r="B21" s="7">
        <f>$A$3</f>
        <v>2</v>
      </c>
      <c r="C21" s="13">
        <f>ROW(B21)-14</f>
        <v>7</v>
      </c>
      <c r="D21" s="25" t="s">
        <v>106</v>
      </c>
      <c r="E21" s="32" t="s">
        <v>358</v>
      </c>
      <c r="F21" s="32" t="s">
        <v>205</v>
      </c>
      <c r="G21" s="32" t="s">
        <v>247</v>
      </c>
      <c r="H21" s="25">
        <f>$I$7</f>
        <v>9</v>
      </c>
      <c r="I21" s="25" t="s">
        <v>348</v>
      </c>
      <c r="J21" s="25">
        <v>30</v>
      </c>
      <c r="K21" s="22">
        <f>J21/$F$12</f>
        <v>0.3</v>
      </c>
      <c r="L21" s="25" t="s">
        <v>27</v>
      </c>
    </row>
    <row r="22" spans="1:12" ht="27.6" x14ac:dyDescent="0.3">
      <c r="A22" s="7" t="str">
        <f>$I$5</f>
        <v>обществознание</v>
      </c>
      <c r="B22" s="7">
        <f>$A$3</f>
        <v>2</v>
      </c>
      <c r="C22" s="13">
        <f>ROW(B22)-14</f>
        <v>8</v>
      </c>
      <c r="D22" s="25" t="s">
        <v>107</v>
      </c>
      <c r="E22" s="32" t="s">
        <v>359</v>
      </c>
      <c r="F22" s="32" t="s">
        <v>309</v>
      </c>
      <c r="G22" s="32" t="s">
        <v>307</v>
      </c>
      <c r="H22" s="25">
        <f>$I$7</f>
        <v>9</v>
      </c>
      <c r="I22" s="25" t="s">
        <v>348</v>
      </c>
      <c r="J22" s="25">
        <v>29</v>
      </c>
      <c r="K22" s="22">
        <f>J22/$F$12</f>
        <v>0.28999999999999998</v>
      </c>
      <c r="L22" s="25" t="s">
        <v>27</v>
      </c>
    </row>
    <row r="23" spans="1:12" ht="27.6" x14ac:dyDescent="0.3">
      <c r="A23" s="7" t="str">
        <f>$I$5</f>
        <v>обществознание</v>
      </c>
      <c r="B23" s="7">
        <f>$A$3</f>
        <v>2</v>
      </c>
      <c r="C23" s="13">
        <f>ROW(B23)-14</f>
        <v>9</v>
      </c>
      <c r="D23" s="25" t="s">
        <v>108</v>
      </c>
      <c r="E23" s="32" t="s">
        <v>360</v>
      </c>
      <c r="F23" s="32" t="s">
        <v>222</v>
      </c>
      <c r="G23" s="32" t="s">
        <v>361</v>
      </c>
      <c r="H23" s="25">
        <f>$I$7</f>
        <v>9</v>
      </c>
      <c r="I23" s="25" t="s">
        <v>362</v>
      </c>
      <c r="J23" s="25">
        <v>28</v>
      </c>
      <c r="K23" s="22">
        <f>J23/$F$12</f>
        <v>0.28000000000000003</v>
      </c>
      <c r="L23" s="25" t="s">
        <v>27</v>
      </c>
    </row>
    <row r="24" spans="1:12" ht="27.6" x14ac:dyDescent="0.3">
      <c r="A24" s="7" t="str">
        <f>$I$5</f>
        <v>обществознание</v>
      </c>
      <c r="B24" s="7">
        <f>$A$3</f>
        <v>2</v>
      </c>
      <c r="C24" s="13">
        <f>ROW(B24)-14</f>
        <v>10</v>
      </c>
      <c r="D24" s="25" t="s">
        <v>109</v>
      </c>
      <c r="E24" s="32" t="s">
        <v>363</v>
      </c>
      <c r="F24" s="32" t="s">
        <v>257</v>
      </c>
      <c r="G24" s="32" t="s">
        <v>212</v>
      </c>
      <c r="H24" s="25">
        <f>$I$7</f>
        <v>9</v>
      </c>
      <c r="I24" s="25" t="s">
        <v>364</v>
      </c>
      <c r="J24" s="25">
        <v>27</v>
      </c>
      <c r="K24" s="22">
        <f>J24/$F$12</f>
        <v>0.27</v>
      </c>
      <c r="L24" s="25" t="s">
        <v>27</v>
      </c>
    </row>
    <row r="25" spans="1:12" ht="27.6" x14ac:dyDescent="0.3">
      <c r="A25" s="7" t="str">
        <f>$I$5</f>
        <v>обществознание</v>
      </c>
      <c r="B25" s="7">
        <f>$A$3</f>
        <v>2</v>
      </c>
      <c r="C25" s="13">
        <f>ROW(B25)-14</f>
        <v>11</v>
      </c>
      <c r="D25" s="25" t="s">
        <v>110</v>
      </c>
      <c r="E25" s="32" t="s">
        <v>365</v>
      </c>
      <c r="F25" s="32" t="s">
        <v>366</v>
      </c>
      <c r="G25" s="32" t="s">
        <v>367</v>
      </c>
      <c r="H25" s="25">
        <f>$I$7</f>
        <v>9</v>
      </c>
      <c r="I25" s="25" t="s">
        <v>357</v>
      </c>
      <c r="J25" s="25">
        <v>26</v>
      </c>
      <c r="K25" s="22">
        <f>J25/$F$12</f>
        <v>0.26</v>
      </c>
      <c r="L25" s="25" t="s">
        <v>27</v>
      </c>
    </row>
    <row r="26" spans="1:12" ht="27.6" x14ac:dyDescent="0.3">
      <c r="A26" s="7" t="str">
        <f>$I$5</f>
        <v>обществознание</v>
      </c>
      <c r="B26" s="7">
        <f>$A$3</f>
        <v>2</v>
      </c>
      <c r="C26" s="13">
        <f>ROW(B26)-14</f>
        <v>12</v>
      </c>
      <c r="D26" s="25" t="s">
        <v>111</v>
      </c>
      <c r="E26" s="32" t="s">
        <v>368</v>
      </c>
      <c r="F26" s="32" t="s">
        <v>369</v>
      </c>
      <c r="G26" s="32" t="s">
        <v>370</v>
      </c>
      <c r="H26" s="25">
        <f>$I$7</f>
        <v>9</v>
      </c>
      <c r="I26" s="25" t="s">
        <v>364</v>
      </c>
      <c r="J26" s="25">
        <v>26</v>
      </c>
      <c r="K26" s="22">
        <f>J26/$F$12</f>
        <v>0.26</v>
      </c>
      <c r="L26" s="25" t="s">
        <v>27</v>
      </c>
    </row>
    <row r="27" spans="1:12" ht="27.6" x14ac:dyDescent="0.3">
      <c r="A27" s="7" t="str">
        <f>$I$5</f>
        <v>обществознание</v>
      </c>
      <c r="B27" s="7">
        <f>$A$3</f>
        <v>2</v>
      </c>
      <c r="C27" s="13">
        <f>ROW(B27)-14</f>
        <v>13</v>
      </c>
      <c r="D27" s="25" t="s">
        <v>112</v>
      </c>
      <c r="E27" s="32" t="s">
        <v>371</v>
      </c>
      <c r="F27" s="32" t="s">
        <v>192</v>
      </c>
      <c r="G27" s="32" t="s">
        <v>249</v>
      </c>
      <c r="H27" s="25">
        <f>$I$7</f>
        <v>9</v>
      </c>
      <c r="I27" s="25" t="s">
        <v>348</v>
      </c>
      <c r="J27" s="25">
        <v>25</v>
      </c>
      <c r="K27" s="22">
        <f>J27/$F$12</f>
        <v>0.25</v>
      </c>
      <c r="L27" s="25" t="s">
        <v>27</v>
      </c>
    </row>
    <row r="28" spans="1:12" ht="27.6" x14ac:dyDescent="0.3">
      <c r="A28" s="7" t="str">
        <f>$I$5</f>
        <v>обществознание</v>
      </c>
      <c r="B28" s="7">
        <f>$A$3</f>
        <v>2</v>
      </c>
      <c r="C28" s="13">
        <f>ROW(B28)-14</f>
        <v>14</v>
      </c>
      <c r="D28" s="25" t="s">
        <v>113</v>
      </c>
      <c r="E28" s="32" t="s">
        <v>372</v>
      </c>
      <c r="F28" s="32" t="s">
        <v>183</v>
      </c>
      <c r="G28" s="32" t="s">
        <v>373</v>
      </c>
      <c r="H28" s="25">
        <f>$I$7</f>
        <v>9</v>
      </c>
      <c r="I28" s="25" t="s">
        <v>348</v>
      </c>
      <c r="J28" s="25">
        <v>24</v>
      </c>
      <c r="K28" s="22">
        <f>J28/$F$12</f>
        <v>0.24</v>
      </c>
      <c r="L28" s="25" t="s">
        <v>27</v>
      </c>
    </row>
    <row r="29" spans="1:12" ht="27.6" x14ac:dyDescent="0.3">
      <c r="A29" s="7" t="str">
        <f>$I$5</f>
        <v>обществознание</v>
      </c>
      <c r="B29" s="7">
        <f>$A$3</f>
        <v>2</v>
      </c>
      <c r="C29" s="13">
        <f>ROW(B29)-14</f>
        <v>15</v>
      </c>
      <c r="D29" s="25" t="s">
        <v>114</v>
      </c>
      <c r="E29" s="32" t="s">
        <v>374</v>
      </c>
      <c r="F29" s="32" t="s">
        <v>186</v>
      </c>
      <c r="G29" s="32" t="s">
        <v>190</v>
      </c>
      <c r="H29" s="25">
        <f>$I$7</f>
        <v>9</v>
      </c>
      <c r="I29" s="25" t="s">
        <v>357</v>
      </c>
      <c r="J29" s="25">
        <v>24</v>
      </c>
      <c r="K29" s="22">
        <f>J29/$F$12</f>
        <v>0.24</v>
      </c>
      <c r="L29" s="25" t="s">
        <v>27</v>
      </c>
    </row>
    <row r="30" spans="1:12" ht="27.6" x14ac:dyDescent="0.3">
      <c r="A30" s="7" t="str">
        <f>$I$5</f>
        <v>обществознание</v>
      </c>
      <c r="B30" s="7">
        <f>$A$3</f>
        <v>2</v>
      </c>
      <c r="C30" s="13">
        <f>ROW(B30)-14</f>
        <v>16</v>
      </c>
      <c r="D30" s="25" t="s">
        <v>115</v>
      </c>
      <c r="E30" s="32" t="s">
        <v>375</v>
      </c>
      <c r="F30" s="32" t="s">
        <v>214</v>
      </c>
      <c r="G30" s="32" t="s">
        <v>376</v>
      </c>
      <c r="H30" s="25">
        <f>$I$7</f>
        <v>9</v>
      </c>
      <c r="I30" s="25" t="s">
        <v>357</v>
      </c>
      <c r="J30" s="25">
        <v>21</v>
      </c>
      <c r="K30" s="22">
        <f>J30/$F$12</f>
        <v>0.21</v>
      </c>
      <c r="L30" s="25" t="s">
        <v>27</v>
      </c>
    </row>
    <row r="31" spans="1:12" ht="27.6" x14ac:dyDescent="0.3">
      <c r="A31" s="7" t="str">
        <f>$I$5</f>
        <v>обществознание</v>
      </c>
      <c r="B31" s="7">
        <f>$A$3</f>
        <v>2</v>
      </c>
      <c r="C31" s="13">
        <f>ROW(B31)-14</f>
        <v>17</v>
      </c>
      <c r="D31" s="25" t="s">
        <v>116</v>
      </c>
      <c r="E31" s="32" t="s">
        <v>377</v>
      </c>
      <c r="F31" s="32" t="s">
        <v>378</v>
      </c>
      <c r="G31" s="32" t="s">
        <v>220</v>
      </c>
      <c r="H31" s="25">
        <f>$I$7</f>
        <v>9</v>
      </c>
      <c r="I31" s="25" t="s">
        <v>348</v>
      </c>
      <c r="J31" s="25">
        <v>20</v>
      </c>
      <c r="K31" s="22">
        <f>J31/$F$12</f>
        <v>0.2</v>
      </c>
      <c r="L31" s="25" t="s">
        <v>27</v>
      </c>
    </row>
    <row r="32" spans="1:12" ht="27.6" x14ac:dyDescent="0.3">
      <c r="A32" s="7" t="str">
        <f>$I$5</f>
        <v>обществознание</v>
      </c>
      <c r="B32" s="7">
        <f>$A$3</f>
        <v>2</v>
      </c>
      <c r="C32" s="13">
        <f>ROW(B32)-14</f>
        <v>18</v>
      </c>
      <c r="D32" s="25" t="s">
        <v>117</v>
      </c>
      <c r="E32" s="32" t="s">
        <v>379</v>
      </c>
      <c r="F32" s="32" t="s">
        <v>380</v>
      </c>
      <c r="G32" s="32" t="s">
        <v>190</v>
      </c>
      <c r="H32" s="25">
        <f>$I$7</f>
        <v>9</v>
      </c>
      <c r="I32" s="25" t="s">
        <v>362</v>
      </c>
      <c r="J32" s="25">
        <v>20</v>
      </c>
      <c r="K32" s="22">
        <f>J32/$F$12</f>
        <v>0.2</v>
      </c>
      <c r="L32" s="25" t="s">
        <v>27</v>
      </c>
    </row>
    <row r="33" spans="1:12" ht="27.6" x14ac:dyDescent="0.3">
      <c r="A33" s="7" t="str">
        <f>$I$5</f>
        <v>обществознание</v>
      </c>
      <c r="B33" s="7">
        <f>$A$3</f>
        <v>2</v>
      </c>
      <c r="C33" s="13">
        <f>ROW(B33)-14</f>
        <v>19</v>
      </c>
      <c r="D33" s="25" t="s">
        <v>118</v>
      </c>
      <c r="E33" s="32" t="s">
        <v>381</v>
      </c>
      <c r="F33" s="32" t="s">
        <v>382</v>
      </c>
      <c r="G33" s="32" t="s">
        <v>383</v>
      </c>
      <c r="H33" s="25">
        <f>$I$7</f>
        <v>9</v>
      </c>
      <c r="I33" s="25" t="s">
        <v>362</v>
      </c>
      <c r="J33" s="25">
        <v>19</v>
      </c>
      <c r="K33" s="22">
        <f>J33/$F$12</f>
        <v>0.19</v>
      </c>
      <c r="L33" s="25" t="s">
        <v>27</v>
      </c>
    </row>
    <row r="34" spans="1:12" ht="27.6" x14ac:dyDescent="0.3">
      <c r="A34" s="7" t="str">
        <f>$I$5</f>
        <v>обществознание</v>
      </c>
      <c r="B34" s="7">
        <f>$A$3</f>
        <v>2</v>
      </c>
      <c r="C34" s="13">
        <f>ROW(B34)-14</f>
        <v>20</v>
      </c>
      <c r="D34" s="25" t="s">
        <v>119</v>
      </c>
      <c r="E34" s="32" t="s">
        <v>384</v>
      </c>
      <c r="F34" s="32" t="s">
        <v>385</v>
      </c>
      <c r="G34" s="32" t="s">
        <v>200</v>
      </c>
      <c r="H34" s="25">
        <f>$I$7</f>
        <v>9</v>
      </c>
      <c r="I34" s="25" t="s">
        <v>362</v>
      </c>
      <c r="J34" s="25">
        <v>19</v>
      </c>
      <c r="K34" s="22">
        <f>J34/$F$12</f>
        <v>0.19</v>
      </c>
      <c r="L34" s="25" t="s">
        <v>27</v>
      </c>
    </row>
    <row r="35" spans="1:12" ht="27.6" x14ac:dyDescent="0.3">
      <c r="A35" s="7" t="str">
        <f>$I$5</f>
        <v>обществознание</v>
      </c>
      <c r="B35" s="7">
        <f>$A$3</f>
        <v>2</v>
      </c>
      <c r="C35" s="13">
        <f>ROW(B35)-14</f>
        <v>21</v>
      </c>
      <c r="D35" s="25" t="s">
        <v>120</v>
      </c>
      <c r="E35" s="32" t="s">
        <v>386</v>
      </c>
      <c r="F35" s="32" t="s">
        <v>387</v>
      </c>
      <c r="G35" s="32" t="s">
        <v>187</v>
      </c>
      <c r="H35" s="25">
        <f>$I$7</f>
        <v>9</v>
      </c>
      <c r="I35" s="25" t="s">
        <v>351</v>
      </c>
      <c r="J35" s="25">
        <v>19</v>
      </c>
      <c r="K35" s="22">
        <f>J35/$F$12</f>
        <v>0.19</v>
      </c>
      <c r="L35" s="25" t="s">
        <v>27</v>
      </c>
    </row>
    <row r="36" spans="1:12" ht="27.6" x14ac:dyDescent="0.3">
      <c r="A36" s="7" t="str">
        <f>$I$5</f>
        <v>обществознание</v>
      </c>
      <c r="B36" s="7">
        <f>$A$3</f>
        <v>2</v>
      </c>
      <c r="C36" s="13">
        <f>ROW(B36)-14</f>
        <v>22</v>
      </c>
      <c r="D36" s="25" t="s">
        <v>121</v>
      </c>
      <c r="E36" s="32" t="s">
        <v>474</v>
      </c>
      <c r="F36" s="32" t="s">
        <v>334</v>
      </c>
      <c r="G36" s="32" t="s">
        <v>311</v>
      </c>
      <c r="H36" s="25">
        <f>$I$7</f>
        <v>9</v>
      </c>
      <c r="I36" s="25" t="s">
        <v>357</v>
      </c>
      <c r="J36" s="25">
        <v>18</v>
      </c>
      <c r="K36" s="22">
        <f>J36/$F$12</f>
        <v>0.18</v>
      </c>
      <c r="L36" s="25" t="s">
        <v>27</v>
      </c>
    </row>
    <row r="37" spans="1:12" ht="27.6" x14ac:dyDescent="0.3">
      <c r="A37" s="7" t="str">
        <f>$I$5</f>
        <v>обществознание</v>
      </c>
      <c r="B37" s="7">
        <f>$A$3</f>
        <v>2</v>
      </c>
      <c r="C37" s="13">
        <f>ROW(B37)-14</f>
        <v>23</v>
      </c>
      <c r="D37" s="25" t="s">
        <v>122</v>
      </c>
      <c r="E37" s="32" t="s">
        <v>389</v>
      </c>
      <c r="F37" s="32" t="s">
        <v>255</v>
      </c>
      <c r="G37" s="32" t="s">
        <v>390</v>
      </c>
      <c r="H37" s="25">
        <f>$I$7</f>
        <v>9</v>
      </c>
      <c r="I37" s="25" t="s">
        <v>357</v>
      </c>
      <c r="J37" s="25">
        <v>18</v>
      </c>
      <c r="K37" s="22">
        <f>J37/$F$12</f>
        <v>0.18</v>
      </c>
      <c r="L37" s="25" t="s">
        <v>27</v>
      </c>
    </row>
    <row r="38" spans="1:12" ht="27.6" x14ac:dyDescent="0.3">
      <c r="A38" s="7" t="str">
        <f>$I$5</f>
        <v>обществознание</v>
      </c>
      <c r="B38" s="7">
        <f>$A$3</f>
        <v>2</v>
      </c>
      <c r="C38" s="13">
        <f>ROW(B38)-14</f>
        <v>24</v>
      </c>
      <c r="D38" s="25" t="s">
        <v>123</v>
      </c>
      <c r="E38" s="32" t="s">
        <v>391</v>
      </c>
      <c r="F38" s="32" t="s">
        <v>296</v>
      </c>
      <c r="G38" s="32" t="s">
        <v>282</v>
      </c>
      <c r="H38" s="25">
        <f>$I$7</f>
        <v>9</v>
      </c>
      <c r="I38" s="25" t="s">
        <v>357</v>
      </c>
      <c r="J38" s="25">
        <v>18</v>
      </c>
      <c r="K38" s="22">
        <f>J38/$F$12</f>
        <v>0.18</v>
      </c>
      <c r="L38" s="25" t="s">
        <v>27</v>
      </c>
    </row>
    <row r="39" spans="1:12" ht="27.6" x14ac:dyDescent="0.3">
      <c r="A39" s="7" t="str">
        <f>$I$5</f>
        <v>обществознание</v>
      </c>
      <c r="B39" s="7">
        <f>$A$3</f>
        <v>2</v>
      </c>
      <c r="C39" s="13">
        <f>ROW(B39)-14</f>
        <v>25</v>
      </c>
      <c r="D39" s="25" t="s">
        <v>124</v>
      </c>
      <c r="E39" s="32" t="s">
        <v>392</v>
      </c>
      <c r="F39" s="32" t="s">
        <v>393</v>
      </c>
      <c r="G39" s="32" t="s">
        <v>394</v>
      </c>
      <c r="H39" s="25">
        <f>$I$7</f>
        <v>9</v>
      </c>
      <c r="I39" s="25" t="s">
        <v>348</v>
      </c>
      <c r="J39" s="25">
        <v>18</v>
      </c>
      <c r="K39" s="22">
        <f>J39/$F$12</f>
        <v>0.18</v>
      </c>
      <c r="L39" s="25" t="s">
        <v>27</v>
      </c>
    </row>
    <row r="40" spans="1:12" ht="27.6" x14ac:dyDescent="0.3">
      <c r="A40" s="7" t="str">
        <f>$I$5</f>
        <v>обществознание</v>
      </c>
      <c r="B40" s="7">
        <f>$A$3</f>
        <v>2</v>
      </c>
      <c r="C40" s="13">
        <f>ROW(B40)-14</f>
        <v>26</v>
      </c>
      <c r="D40" s="25" t="s">
        <v>125</v>
      </c>
      <c r="E40" s="32" t="s">
        <v>395</v>
      </c>
      <c r="F40" s="32" t="s">
        <v>274</v>
      </c>
      <c r="G40" s="32" t="s">
        <v>396</v>
      </c>
      <c r="H40" s="25">
        <f>$I$7</f>
        <v>9</v>
      </c>
      <c r="I40" s="25" t="s">
        <v>348</v>
      </c>
      <c r="J40" s="25">
        <v>18</v>
      </c>
      <c r="K40" s="22">
        <f>J40/$F$12</f>
        <v>0.18</v>
      </c>
      <c r="L40" s="25" t="s">
        <v>27</v>
      </c>
    </row>
    <row r="41" spans="1:12" ht="27.6" x14ac:dyDescent="0.3">
      <c r="A41" s="7" t="str">
        <f>$I$5</f>
        <v>обществознание</v>
      </c>
      <c r="B41" s="7">
        <f>$A$3</f>
        <v>2</v>
      </c>
      <c r="C41" s="13">
        <f>ROW(B41)-14</f>
        <v>27</v>
      </c>
      <c r="D41" s="25" t="s">
        <v>126</v>
      </c>
      <c r="E41" s="32" t="s">
        <v>397</v>
      </c>
      <c r="F41" s="32" t="s">
        <v>202</v>
      </c>
      <c r="G41" s="32" t="s">
        <v>212</v>
      </c>
      <c r="H41" s="25">
        <f>$I$7</f>
        <v>9</v>
      </c>
      <c r="I41" s="25" t="s">
        <v>348</v>
      </c>
      <c r="J41" s="25">
        <v>18</v>
      </c>
      <c r="K41" s="22">
        <f>J41/$F$12</f>
        <v>0.18</v>
      </c>
      <c r="L41" s="25" t="s">
        <v>27</v>
      </c>
    </row>
    <row r="42" spans="1:12" ht="27.6" x14ac:dyDescent="0.3">
      <c r="A42" s="7" t="str">
        <f>$I$5</f>
        <v>обществознание</v>
      </c>
      <c r="B42" s="7">
        <f>$A$3</f>
        <v>2</v>
      </c>
      <c r="C42" s="13">
        <f>ROW(B42)-14</f>
        <v>28</v>
      </c>
      <c r="D42" s="25" t="s">
        <v>127</v>
      </c>
      <c r="E42" s="32" t="s">
        <v>398</v>
      </c>
      <c r="F42" s="32" t="s">
        <v>309</v>
      </c>
      <c r="G42" s="32" t="s">
        <v>399</v>
      </c>
      <c r="H42" s="25">
        <f>$I$7</f>
        <v>9</v>
      </c>
      <c r="I42" s="25" t="s">
        <v>351</v>
      </c>
      <c r="J42" s="25">
        <v>18</v>
      </c>
      <c r="K42" s="22">
        <f>J42/$F$12</f>
        <v>0.18</v>
      </c>
      <c r="L42" s="25" t="s">
        <v>27</v>
      </c>
    </row>
    <row r="43" spans="1:12" ht="27.6" x14ac:dyDescent="0.3">
      <c r="A43" s="7" t="str">
        <f>$I$5</f>
        <v>обществознание</v>
      </c>
      <c r="B43" s="7">
        <f>$A$3</f>
        <v>2</v>
      </c>
      <c r="C43" s="13">
        <f>ROW(B43)-14</f>
        <v>29</v>
      </c>
      <c r="D43" s="25" t="s">
        <v>128</v>
      </c>
      <c r="E43" s="32" t="s">
        <v>400</v>
      </c>
      <c r="F43" s="32" t="s">
        <v>202</v>
      </c>
      <c r="G43" s="32" t="s">
        <v>187</v>
      </c>
      <c r="H43" s="25">
        <f>$I$7</f>
        <v>9</v>
      </c>
      <c r="I43" s="25" t="s">
        <v>348</v>
      </c>
      <c r="J43" s="25">
        <v>17</v>
      </c>
      <c r="K43" s="22">
        <f>J43/$F$12</f>
        <v>0.17</v>
      </c>
      <c r="L43" s="25" t="s">
        <v>27</v>
      </c>
    </row>
    <row r="44" spans="1:12" ht="27.6" x14ac:dyDescent="0.3">
      <c r="A44" s="7" t="str">
        <f>$I$5</f>
        <v>обществознание</v>
      </c>
      <c r="B44" s="7">
        <f>$A$3</f>
        <v>2</v>
      </c>
      <c r="C44" s="13">
        <f>ROW(B44)-14</f>
        <v>30</v>
      </c>
      <c r="D44" s="25" t="s">
        <v>129</v>
      </c>
      <c r="E44" s="32" t="s">
        <v>401</v>
      </c>
      <c r="F44" s="32" t="s">
        <v>402</v>
      </c>
      <c r="G44" s="32" t="s">
        <v>190</v>
      </c>
      <c r="H44" s="25">
        <f>$I$7</f>
        <v>9</v>
      </c>
      <c r="I44" s="25" t="s">
        <v>357</v>
      </c>
      <c r="J44" s="25">
        <v>17</v>
      </c>
      <c r="K44" s="22">
        <f>J44/$F$12</f>
        <v>0.17</v>
      </c>
      <c r="L44" s="25" t="s">
        <v>27</v>
      </c>
    </row>
    <row r="45" spans="1:12" ht="27.6" x14ac:dyDescent="0.3">
      <c r="A45" s="7" t="str">
        <f>$I$5</f>
        <v>обществознание</v>
      </c>
      <c r="B45" s="7">
        <f>$A$3</f>
        <v>2</v>
      </c>
      <c r="C45" s="13">
        <f>ROW(B45)-14</f>
        <v>31</v>
      </c>
      <c r="D45" s="25" t="s">
        <v>130</v>
      </c>
      <c r="E45" s="32" t="s">
        <v>403</v>
      </c>
      <c r="F45" s="32" t="s">
        <v>366</v>
      </c>
      <c r="G45" s="32" t="s">
        <v>367</v>
      </c>
      <c r="H45" s="25">
        <f>$I$7</f>
        <v>9</v>
      </c>
      <c r="I45" s="25" t="s">
        <v>348</v>
      </c>
      <c r="J45" s="25">
        <v>17</v>
      </c>
      <c r="K45" s="22">
        <f>J45/$F$12</f>
        <v>0.17</v>
      </c>
      <c r="L45" s="25" t="s">
        <v>27</v>
      </c>
    </row>
    <row r="46" spans="1:12" ht="27.6" x14ac:dyDescent="0.3">
      <c r="A46" s="7" t="str">
        <f>$I$5</f>
        <v>обществознание</v>
      </c>
      <c r="B46" s="7">
        <f>$A$3</f>
        <v>2</v>
      </c>
      <c r="C46" s="13">
        <f>ROW(B46)-14</f>
        <v>32</v>
      </c>
      <c r="D46" s="25" t="s">
        <v>131</v>
      </c>
      <c r="E46" s="32" t="s">
        <v>404</v>
      </c>
      <c r="F46" s="32" t="s">
        <v>330</v>
      </c>
      <c r="G46" s="32" t="s">
        <v>275</v>
      </c>
      <c r="H46" s="25">
        <f>$I$7</f>
        <v>9</v>
      </c>
      <c r="I46" s="25" t="s">
        <v>348</v>
      </c>
      <c r="J46" s="25">
        <v>17</v>
      </c>
      <c r="K46" s="22">
        <f>J46/$F$12</f>
        <v>0.17</v>
      </c>
      <c r="L46" s="25" t="s">
        <v>27</v>
      </c>
    </row>
    <row r="47" spans="1:12" ht="27.6" x14ac:dyDescent="0.3">
      <c r="A47" s="7" t="str">
        <f>$I$5</f>
        <v>обществознание</v>
      </c>
      <c r="B47" s="7">
        <f>$A$3</f>
        <v>2</v>
      </c>
      <c r="C47" s="13">
        <f>ROW(B47)-14</f>
        <v>33</v>
      </c>
      <c r="D47" s="25" t="s">
        <v>132</v>
      </c>
      <c r="E47" s="32" t="s">
        <v>405</v>
      </c>
      <c r="F47" s="32" t="s">
        <v>406</v>
      </c>
      <c r="G47" s="32" t="s">
        <v>282</v>
      </c>
      <c r="H47" s="25">
        <f>$I$7</f>
        <v>9</v>
      </c>
      <c r="I47" s="25" t="s">
        <v>357</v>
      </c>
      <c r="J47" s="25">
        <v>17</v>
      </c>
      <c r="K47" s="22">
        <f>J47/$F$12</f>
        <v>0.17</v>
      </c>
      <c r="L47" s="25" t="s">
        <v>27</v>
      </c>
    </row>
    <row r="48" spans="1:12" ht="27.6" x14ac:dyDescent="0.3">
      <c r="A48" s="7" t="str">
        <f>$I$5</f>
        <v>обществознание</v>
      </c>
      <c r="B48" s="7">
        <f>$A$3</f>
        <v>2</v>
      </c>
      <c r="C48" s="13">
        <f>ROW(B48)-14</f>
        <v>34</v>
      </c>
      <c r="D48" s="25" t="s">
        <v>133</v>
      </c>
      <c r="E48" s="32" t="s">
        <v>407</v>
      </c>
      <c r="F48" s="32" t="s">
        <v>202</v>
      </c>
      <c r="G48" s="32" t="s">
        <v>209</v>
      </c>
      <c r="H48" s="25">
        <f>$I$7</f>
        <v>9</v>
      </c>
      <c r="I48" s="25" t="s">
        <v>351</v>
      </c>
      <c r="J48" s="25">
        <v>17</v>
      </c>
      <c r="K48" s="22">
        <f>J48/$F$12</f>
        <v>0.17</v>
      </c>
      <c r="L48" s="25" t="s">
        <v>27</v>
      </c>
    </row>
    <row r="49" spans="1:12" ht="27.6" x14ac:dyDescent="0.3">
      <c r="A49" s="7" t="str">
        <f>$I$5</f>
        <v>обществознание</v>
      </c>
      <c r="B49" s="7">
        <f>$A$3</f>
        <v>2</v>
      </c>
      <c r="C49" s="13">
        <f>ROW(B49)-14</f>
        <v>35</v>
      </c>
      <c r="D49" s="25" t="s">
        <v>134</v>
      </c>
      <c r="E49" s="32" t="s">
        <v>408</v>
      </c>
      <c r="F49" s="32" t="s">
        <v>409</v>
      </c>
      <c r="G49" s="32" t="s">
        <v>184</v>
      </c>
      <c r="H49" s="25">
        <f>$I$7</f>
        <v>9</v>
      </c>
      <c r="I49" s="25" t="s">
        <v>348</v>
      </c>
      <c r="J49" s="25">
        <v>16</v>
      </c>
      <c r="K49" s="22">
        <f>J49/$F$12</f>
        <v>0.16</v>
      </c>
      <c r="L49" s="25" t="s">
        <v>27</v>
      </c>
    </row>
    <row r="50" spans="1:12" ht="27.6" x14ac:dyDescent="0.3">
      <c r="A50" s="7" t="str">
        <f>$I$5</f>
        <v>обществознание</v>
      </c>
      <c r="B50" s="7">
        <f>$A$3</f>
        <v>2</v>
      </c>
      <c r="C50" s="13">
        <f>ROW(B50)-14</f>
        <v>36</v>
      </c>
      <c r="D50" s="25" t="s">
        <v>135</v>
      </c>
      <c r="E50" s="32" t="s">
        <v>410</v>
      </c>
      <c r="F50" s="32" t="s">
        <v>411</v>
      </c>
      <c r="G50" s="32" t="s">
        <v>367</v>
      </c>
      <c r="H50" s="25">
        <f>$I$7</f>
        <v>9</v>
      </c>
      <c r="I50" s="25" t="s">
        <v>348</v>
      </c>
      <c r="J50" s="25">
        <v>16</v>
      </c>
      <c r="K50" s="22">
        <f>J50/$F$12</f>
        <v>0.16</v>
      </c>
      <c r="L50" s="25" t="s">
        <v>27</v>
      </c>
    </row>
    <row r="51" spans="1:12" ht="27.6" x14ac:dyDescent="0.3">
      <c r="A51" s="7" t="str">
        <f>$I$5</f>
        <v>обществознание</v>
      </c>
      <c r="B51" s="7">
        <f>$A$3</f>
        <v>2</v>
      </c>
      <c r="C51" s="13">
        <f>ROW(B51)-14</f>
        <v>37</v>
      </c>
      <c r="D51" s="25" t="s">
        <v>136</v>
      </c>
      <c r="E51" s="32" t="s">
        <v>412</v>
      </c>
      <c r="F51" s="32" t="s">
        <v>324</v>
      </c>
      <c r="G51" s="32" t="s">
        <v>311</v>
      </c>
      <c r="H51" s="25">
        <f>$I$7</f>
        <v>9</v>
      </c>
      <c r="I51" s="25" t="s">
        <v>348</v>
      </c>
      <c r="J51" s="25">
        <v>16</v>
      </c>
      <c r="K51" s="22">
        <f>J51/$F$12</f>
        <v>0.16</v>
      </c>
      <c r="L51" s="25" t="s">
        <v>27</v>
      </c>
    </row>
    <row r="52" spans="1:12" ht="27.6" x14ac:dyDescent="0.3">
      <c r="A52" s="7" t="str">
        <f>$I$5</f>
        <v>обществознание</v>
      </c>
      <c r="B52" s="7">
        <f>$A$3</f>
        <v>2</v>
      </c>
      <c r="C52" s="13">
        <f>ROW(B52)-14</f>
        <v>38</v>
      </c>
      <c r="D52" s="25" t="s">
        <v>137</v>
      </c>
      <c r="E52" s="32" t="s">
        <v>413</v>
      </c>
      <c r="F52" s="32" t="s">
        <v>414</v>
      </c>
      <c r="G52" s="32" t="s">
        <v>190</v>
      </c>
      <c r="H52" s="25">
        <f>$I$7</f>
        <v>9</v>
      </c>
      <c r="I52" s="25" t="s">
        <v>362</v>
      </c>
      <c r="J52" s="25">
        <v>16</v>
      </c>
      <c r="K52" s="22">
        <f>J52/$F$12</f>
        <v>0.16</v>
      </c>
      <c r="L52" s="25" t="s">
        <v>27</v>
      </c>
    </row>
    <row r="53" spans="1:12" ht="27.6" x14ac:dyDescent="0.3">
      <c r="A53" s="7" t="str">
        <f>$I$5</f>
        <v>обществознание</v>
      </c>
      <c r="B53" s="7">
        <f>$A$3</f>
        <v>2</v>
      </c>
      <c r="C53" s="13">
        <f>ROW(B53)-14</f>
        <v>39</v>
      </c>
      <c r="D53" s="25" t="s">
        <v>138</v>
      </c>
      <c r="E53" s="32" t="s">
        <v>415</v>
      </c>
      <c r="F53" s="32" t="s">
        <v>416</v>
      </c>
      <c r="G53" s="32" t="s">
        <v>361</v>
      </c>
      <c r="H53" s="25">
        <f>$I$7</f>
        <v>9</v>
      </c>
      <c r="I53" s="25" t="s">
        <v>357</v>
      </c>
      <c r="J53" s="25">
        <v>16</v>
      </c>
      <c r="K53" s="22">
        <f>J53/$F$12</f>
        <v>0.16</v>
      </c>
      <c r="L53" s="25" t="s">
        <v>27</v>
      </c>
    </row>
    <row r="54" spans="1:12" ht="27.6" x14ac:dyDescent="0.3">
      <c r="A54" s="7" t="str">
        <f>$I$5</f>
        <v>обществознание</v>
      </c>
      <c r="B54" s="7">
        <f>$A$3</f>
        <v>2</v>
      </c>
      <c r="C54" s="13">
        <f>ROW(B54)-14</f>
        <v>40</v>
      </c>
      <c r="D54" s="25" t="s">
        <v>139</v>
      </c>
      <c r="E54" s="32" t="s">
        <v>256</v>
      </c>
      <c r="F54" s="32" t="s">
        <v>280</v>
      </c>
      <c r="G54" s="32" t="s">
        <v>417</v>
      </c>
      <c r="H54" s="25">
        <f>$I$7</f>
        <v>9</v>
      </c>
      <c r="I54" s="25" t="s">
        <v>364</v>
      </c>
      <c r="J54" s="25">
        <v>15</v>
      </c>
      <c r="K54" s="22">
        <f>J54/$F$12</f>
        <v>0.15</v>
      </c>
      <c r="L54" s="25" t="s">
        <v>27</v>
      </c>
    </row>
    <row r="55" spans="1:12" ht="27.6" x14ac:dyDescent="0.3">
      <c r="A55" s="7" t="str">
        <f>$I$5</f>
        <v>обществознание</v>
      </c>
      <c r="B55" s="7">
        <f>$A$3</f>
        <v>2</v>
      </c>
      <c r="C55" s="13">
        <f>ROW(B55)-14</f>
        <v>41</v>
      </c>
      <c r="D55" s="25" t="s">
        <v>140</v>
      </c>
      <c r="E55" s="32" t="s">
        <v>418</v>
      </c>
      <c r="F55" s="32" t="s">
        <v>257</v>
      </c>
      <c r="G55" s="32" t="s">
        <v>419</v>
      </c>
      <c r="H55" s="25">
        <f>$I$7</f>
        <v>9</v>
      </c>
      <c r="I55" s="25" t="s">
        <v>348</v>
      </c>
      <c r="J55" s="25">
        <v>15</v>
      </c>
      <c r="K55" s="22">
        <f>J55/$F$12</f>
        <v>0.15</v>
      </c>
      <c r="L55" s="25" t="s">
        <v>27</v>
      </c>
    </row>
    <row r="56" spans="1:12" ht="27.6" x14ac:dyDescent="0.3">
      <c r="A56" s="7" t="str">
        <f>$I$5</f>
        <v>обществознание</v>
      </c>
      <c r="B56" s="7">
        <f>$A$3</f>
        <v>2</v>
      </c>
      <c r="C56" s="13">
        <f>ROW(B56)-14</f>
        <v>42</v>
      </c>
      <c r="D56" s="25" t="s">
        <v>141</v>
      </c>
      <c r="E56" s="32" t="s">
        <v>420</v>
      </c>
      <c r="F56" s="32" t="s">
        <v>321</v>
      </c>
      <c r="G56" s="32" t="s">
        <v>339</v>
      </c>
      <c r="H56" s="25">
        <f>$I$7</f>
        <v>9</v>
      </c>
      <c r="I56" s="25" t="s">
        <v>364</v>
      </c>
      <c r="J56" s="25">
        <v>14</v>
      </c>
      <c r="K56" s="22">
        <f>J56/$F$12</f>
        <v>0.14000000000000001</v>
      </c>
      <c r="L56" s="25" t="s">
        <v>27</v>
      </c>
    </row>
    <row r="57" spans="1:12" ht="27.6" x14ac:dyDescent="0.3">
      <c r="A57" s="7" t="str">
        <f>$I$5</f>
        <v>обществознание</v>
      </c>
      <c r="B57" s="7">
        <f>$A$3</f>
        <v>2</v>
      </c>
      <c r="C57" s="13">
        <f>ROW(B57)-14</f>
        <v>43</v>
      </c>
      <c r="D57" s="25" t="s">
        <v>142</v>
      </c>
      <c r="E57" s="32" t="s">
        <v>421</v>
      </c>
      <c r="F57" s="32" t="s">
        <v>192</v>
      </c>
      <c r="G57" s="32" t="s">
        <v>373</v>
      </c>
      <c r="H57" s="25">
        <f>$I$7</f>
        <v>9</v>
      </c>
      <c r="I57" s="25" t="s">
        <v>362</v>
      </c>
      <c r="J57" s="25">
        <v>14</v>
      </c>
      <c r="K57" s="22">
        <f>J57/$F$12</f>
        <v>0.14000000000000001</v>
      </c>
      <c r="L57" s="25" t="s">
        <v>27</v>
      </c>
    </row>
    <row r="58" spans="1:12" ht="27.6" x14ac:dyDescent="0.3">
      <c r="A58" s="7" t="str">
        <f>$I$5</f>
        <v>обществознание</v>
      </c>
      <c r="B58" s="7">
        <f>$A$3</f>
        <v>2</v>
      </c>
      <c r="C58" s="13">
        <f>ROW(B58)-14</f>
        <v>44</v>
      </c>
      <c r="D58" s="25" t="s">
        <v>143</v>
      </c>
      <c r="E58" s="32" t="s">
        <v>422</v>
      </c>
      <c r="F58" s="32" t="s">
        <v>423</v>
      </c>
      <c r="G58" s="32" t="s">
        <v>383</v>
      </c>
      <c r="H58" s="25">
        <f>$I$7</f>
        <v>9</v>
      </c>
      <c r="I58" s="25" t="s">
        <v>362</v>
      </c>
      <c r="J58" s="25">
        <v>14</v>
      </c>
      <c r="K58" s="22">
        <f>J58/$F$12</f>
        <v>0.14000000000000001</v>
      </c>
      <c r="L58" s="25" t="s">
        <v>27</v>
      </c>
    </row>
    <row r="59" spans="1:12" ht="27.6" x14ac:dyDescent="0.3">
      <c r="A59" s="7" t="str">
        <f>$I$5</f>
        <v>обществознание</v>
      </c>
      <c r="B59" s="7">
        <f>$A$3</f>
        <v>2</v>
      </c>
      <c r="C59" s="13">
        <f>ROW(B59)-14</f>
        <v>45</v>
      </c>
      <c r="D59" s="25" t="s">
        <v>144</v>
      </c>
      <c r="E59" s="32" t="s">
        <v>424</v>
      </c>
      <c r="F59" s="32" t="s">
        <v>414</v>
      </c>
      <c r="G59" s="32" t="s">
        <v>425</v>
      </c>
      <c r="H59" s="25">
        <f>$I$7</f>
        <v>9</v>
      </c>
      <c r="I59" s="25" t="s">
        <v>348</v>
      </c>
      <c r="J59" s="25">
        <v>14</v>
      </c>
      <c r="K59" s="22">
        <f>J59/$F$12</f>
        <v>0.14000000000000001</v>
      </c>
      <c r="L59" s="25" t="s">
        <v>27</v>
      </c>
    </row>
    <row r="60" spans="1:12" ht="27.6" x14ac:dyDescent="0.3">
      <c r="A60" s="7" t="str">
        <f>$I$5</f>
        <v>обществознание</v>
      </c>
      <c r="B60" s="7">
        <f>$A$3</f>
        <v>2</v>
      </c>
      <c r="C60" s="13">
        <f>ROW(B60)-14</f>
        <v>46</v>
      </c>
      <c r="D60" s="25" t="s">
        <v>145</v>
      </c>
      <c r="E60" s="32" t="s">
        <v>426</v>
      </c>
      <c r="F60" s="32" t="s">
        <v>214</v>
      </c>
      <c r="G60" s="32" t="s">
        <v>265</v>
      </c>
      <c r="H60" s="25">
        <f>$I$7</f>
        <v>9</v>
      </c>
      <c r="I60" s="25" t="s">
        <v>348</v>
      </c>
      <c r="J60" s="25">
        <v>13</v>
      </c>
      <c r="K60" s="22">
        <f>J60/$F$12</f>
        <v>0.13</v>
      </c>
      <c r="L60" s="25" t="s">
        <v>27</v>
      </c>
    </row>
    <row r="61" spans="1:12" ht="27.6" x14ac:dyDescent="0.3">
      <c r="A61" s="7" t="str">
        <f>$I$5</f>
        <v>обществознание</v>
      </c>
      <c r="B61" s="7">
        <f>$A$3</f>
        <v>2</v>
      </c>
      <c r="C61" s="13">
        <f>ROW(B61)-14</f>
        <v>47</v>
      </c>
      <c r="D61" s="25" t="s">
        <v>146</v>
      </c>
      <c r="E61" s="32" t="s">
        <v>427</v>
      </c>
      <c r="F61" s="32" t="s">
        <v>428</v>
      </c>
      <c r="G61" s="32" t="s">
        <v>275</v>
      </c>
      <c r="H61" s="25">
        <f>$I$7</f>
        <v>9</v>
      </c>
      <c r="I61" s="25" t="s">
        <v>357</v>
      </c>
      <c r="J61" s="25">
        <v>13</v>
      </c>
      <c r="K61" s="22">
        <f>J61/$F$12</f>
        <v>0.13</v>
      </c>
      <c r="L61" s="25" t="s">
        <v>27</v>
      </c>
    </row>
    <row r="62" spans="1:12" ht="27.6" x14ac:dyDescent="0.3">
      <c r="A62" s="7" t="str">
        <f>$I$5</f>
        <v>обществознание</v>
      </c>
      <c r="B62" s="7">
        <f>$A$3</f>
        <v>2</v>
      </c>
      <c r="C62" s="13">
        <f>ROW(B62)-14</f>
        <v>48</v>
      </c>
      <c r="D62" s="25" t="s">
        <v>147</v>
      </c>
      <c r="E62" s="32" t="s">
        <v>429</v>
      </c>
      <c r="F62" s="32" t="s">
        <v>430</v>
      </c>
      <c r="G62" s="32" t="s">
        <v>275</v>
      </c>
      <c r="H62" s="25">
        <f>$I$7</f>
        <v>9</v>
      </c>
      <c r="I62" s="25" t="s">
        <v>364</v>
      </c>
      <c r="J62" s="25">
        <v>12</v>
      </c>
      <c r="K62" s="22">
        <f>J62/$F$12</f>
        <v>0.12</v>
      </c>
      <c r="L62" s="25" t="s">
        <v>27</v>
      </c>
    </row>
    <row r="63" spans="1:12" ht="27.6" x14ac:dyDescent="0.3">
      <c r="A63" s="7" t="str">
        <f>$I$5</f>
        <v>обществознание</v>
      </c>
      <c r="B63" s="7">
        <f>$A$3</f>
        <v>2</v>
      </c>
      <c r="C63" s="13">
        <f>ROW(B63)-14</f>
        <v>49</v>
      </c>
      <c r="D63" s="25" t="s">
        <v>148</v>
      </c>
      <c r="E63" s="32" t="s">
        <v>431</v>
      </c>
      <c r="F63" s="32" t="s">
        <v>189</v>
      </c>
      <c r="G63" s="32" t="s">
        <v>307</v>
      </c>
      <c r="H63" s="25">
        <f>$I$7</f>
        <v>9</v>
      </c>
      <c r="I63" s="25" t="s">
        <v>348</v>
      </c>
      <c r="J63" s="25">
        <v>12</v>
      </c>
      <c r="K63" s="22">
        <f>J63/$F$12</f>
        <v>0.12</v>
      </c>
      <c r="L63" s="25" t="s">
        <v>27</v>
      </c>
    </row>
    <row r="64" spans="1:12" ht="27.6" x14ac:dyDescent="0.3">
      <c r="A64" s="7" t="str">
        <f>$I$5</f>
        <v>обществознание</v>
      </c>
      <c r="B64" s="7">
        <f>$A$3</f>
        <v>2</v>
      </c>
      <c r="C64" s="13">
        <f>ROW(B64)-14</f>
        <v>50</v>
      </c>
      <c r="D64" s="25" t="s">
        <v>149</v>
      </c>
      <c r="E64" s="32" t="s">
        <v>207</v>
      </c>
      <c r="F64" s="32" t="s">
        <v>205</v>
      </c>
      <c r="G64" s="32" t="s">
        <v>347</v>
      </c>
      <c r="H64" s="25">
        <f>$I$7</f>
        <v>9</v>
      </c>
      <c r="I64" s="25" t="s">
        <v>348</v>
      </c>
      <c r="J64" s="25">
        <v>12</v>
      </c>
      <c r="K64" s="22">
        <f>J64/$F$12</f>
        <v>0.12</v>
      </c>
      <c r="L64" s="25" t="s">
        <v>27</v>
      </c>
    </row>
    <row r="65" spans="1:12" ht="27.6" x14ac:dyDescent="0.3">
      <c r="A65" s="7" t="str">
        <f>$I$5</f>
        <v>обществознание</v>
      </c>
      <c r="B65" s="7">
        <f>$A$3</f>
        <v>2</v>
      </c>
      <c r="C65" s="13">
        <f>ROW(B65)-14</f>
        <v>51</v>
      </c>
      <c r="D65" s="25" t="s">
        <v>150</v>
      </c>
      <c r="E65" s="32" t="s">
        <v>432</v>
      </c>
      <c r="F65" s="32" t="s">
        <v>433</v>
      </c>
      <c r="G65" s="32" t="s">
        <v>209</v>
      </c>
      <c r="H65" s="25">
        <f>$I$7</f>
        <v>9</v>
      </c>
      <c r="I65" s="25" t="s">
        <v>362</v>
      </c>
      <c r="J65" s="25">
        <v>12</v>
      </c>
      <c r="K65" s="22">
        <f>J65/$F$12</f>
        <v>0.12</v>
      </c>
      <c r="L65" s="25" t="s">
        <v>27</v>
      </c>
    </row>
    <row r="66" spans="1:12" ht="27.6" x14ac:dyDescent="0.3">
      <c r="A66" s="7" t="str">
        <f>$I$5</f>
        <v>обществознание</v>
      </c>
      <c r="B66" s="7">
        <f>$A$3</f>
        <v>2</v>
      </c>
      <c r="C66" s="13">
        <f>ROW(B66)-14</f>
        <v>52</v>
      </c>
      <c r="D66" s="25" t="s">
        <v>151</v>
      </c>
      <c r="E66" s="32" t="s">
        <v>434</v>
      </c>
      <c r="F66" s="32" t="s">
        <v>385</v>
      </c>
      <c r="G66" s="32" t="s">
        <v>435</v>
      </c>
      <c r="H66" s="25">
        <f>$I$7</f>
        <v>9</v>
      </c>
      <c r="I66" s="25" t="s">
        <v>357</v>
      </c>
      <c r="J66" s="25">
        <v>12</v>
      </c>
      <c r="K66" s="22">
        <f>J66/$F$12</f>
        <v>0.12</v>
      </c>
      <c r="L66" s="25" t="s">
        <v>27</v>
      </c>
    </row>
    <row r="67" spans="1:12" ht="27.6" x14ac:dyDescent="0.3">
      <c r="A67" s="7" t="str">
        <f>$I$5</f>
        <v>обществознание</v>
      </c>
      <c r="B67" s="7">
        <f>$A$3</f>
        <v>2</v>
      </c>
      <c r="C67" s="13">
        <f>ROW(B67)-14</f>
        <v>53</v>
      </c>
      <c r="D67" s="25" t="s">
        <v>152</v>
      </c>
      <c r="E67" s="32" t="s">
        <v>436</v>
      </c>
      <c r="F67" s="32" t="s">
        <v>437</v>
      </c>
      <c r="G67" s="32" t="s">
        <v>396</v>
      </c>
      <c r="H67" s="25">
        <f>$I$7</f>
        <v>9</v>
      </c>
      <c r="I67" s="25" t="s">
        <v>362</v>
      </c>
      <c r="J67" s="25">
        <v>11</v>
      </c>
      <c r="K67" s="22">
        <f>J67/$F$12</f>
        <v>0.11</v>
      </c>
      <c r="L67" s="25" t="s">
        <v>27</v>
      </c>
    </row>
    <row r="68" spans="1:12" ht="27.6" x14ac:dyDescent="0.3">
      <c r="A68" s="7" t="str">
        <f>$I$5</f>
        <v>обществознание</v>
      </c>
      <c r="B68" s="7">
        <f>$A$3</f>
        <v>2</v>
      </c>
      <c r="C68" s="13">
        <f>ROW(B68)-14</f>
        <v>54</v>
      </c>
      <c r="D68" s="25" t="s">
        <v>153</v>
      </c>
      <c r="E68" s="32" t="s">
        <v>388</v>
      </c>
      <c r="F68" s="32" t="s">
        <v>382</v>
      </c>
      <c r="G68" s="32" t="s">
        <v>339</v>
      </c>
      <c r="H68" s="25">
        <f>$I$7</f>
        <v>9</v>
      </c>
      <c r="I68" s="25" t="s">
        <v>364</v>
      </c>
      <c r="J68" s="25">
        <v>11</v>
      </c>
      <c r="K68" s="22">
        <f>J68/$F$12</f>
        <v>0.11</v>
      </c>
      <c r="L68" s="25" t="s">
        <v>27</v>
      </c>
    </row>
    <row r="69" spans="1:12" ht="27.6" x14ac:dyDescent="0.3">
      <c r="A69" s="7" t="str">
        <f>$I$5</f>
        <v>обществознание</v>
      </c>
      <c r="B69" s="7">
        <f>$A$3</f>
        <v>2</v>
      </c>
      <c r="C69" s="13">
        <f>ROW(B69)-14</f>
        <v>55</v>
      </c>
      <c r="D69" s="25" t="s">
        <v>154</v>
      </c>
      <c r="E69" s="32" t="s">
        <v>438</v>
      </c>
      <c r="F69" s="32" t="s">
        <v>222</v>
      </c>
      <c r="G69" s="32" t="s">
        <v>439</v>
      </c>
      <c r="H69" s="25">
        <f>$I$7</f>
        <v>9</v>
      </c>
      <c r="I69" s="25" t="s">
        <v>362</v>
      </c>
      <c r="J69" s="25">
        <v>10</v>
      </c>
      <c r="K69" s="22">
        <f>J69/$F$12</f>
        <v>0.1</v>
      </c>
      <c r="L69" s="25" t="s">
        <v>27</v>
      </c>
    </row>
    <row r="70" spans="1:12" ht="27.6" x14ac:dyDescent="0.3">
      <c r="A70" s="7" t="str">
        <f>$I$5</f>
        <v>обществознание</v>
      </c>
      <c r="B70" s="7">
        <f>$A$3</f>
        <v>2</v>
      </c>
      <c r="C70" s="13">
        <f>ROW(B70)-14</f>
        <v>56</v>
      </c>
      <c r="D70" s="25" t="s">
        <v>155</v>
      </c>
      <c r="E70" s="32" t="s">
        <v>440</v>
      </c>
      <c r="F70" s="32" t="s">
        <v>259</v>
      </c>
      <c r="G70" s="32" t="s">
        <v>307</v>
      </c>
      <c r="H70" s="25">
        <f>$I$7</f>
        <v>9</v>
      </c>
      <c r="I70" s="25" t="s">
        <v>362</v>
      </c>
      <c r="J70" s="25">
        <v>10</v>
      </c>
      <c r="K70" s="22">
        <f>J70/$F$12</f>
        <v>0.1</v>
      </c>
      <c r="L70" s="25" t="s">
        <v>27</v>
      </c>
    </row>
    <row r="71" spans="1:12" ht="27.6" x14ac:dyDescent="0.3">
      <c r="A71" s="7" t="str">
        <f>$I$5</f>
        <v>обществознание</v>
      </c>
      <c r="B71" s="7">
        <f>$A$3</f>
        <v>2</v>
      </c>
      <c r="C71" s="13">
        <f>ROW(B71)-14</f>
        <v>57</v>
      </c>
      <c r="D71" s="25" t="s">
        <v>156</v>
      </c>
      <c r="E71" s="32" t="s">
        <v>441</v>
      </c>
      <c r="F71" s="32" t="s">
        <v>350</v>
      </c>
      <c r="G71" s="32" t="s">
        <v>282</v>
      </c>
      <c r="H71" s="25">
        <f>$I$7</f>
        <v>9</v>
      </c>
      <c r="I71" s="25" t="s">
        <v>362</v>
      </c>
      <c r="J71" s="25">
        <v>9</v>
      </c>
      <c r="K71" s="22">
        <f>J71/$F$12</f>
        <v>0.09</v>
      </c>
      <c r="L71" s="25" t="s">
        <v>27</v>
      </c>
    </row>
    <row r="72" spans="1:12" ht="27.6" x14ac:dyDescent="0.3">
      <c r="A72" s="7" t="str">
        <f>$I$5</f>
        <v>обществознание</v>
      </c>
      <c r="B72" s="7">
        <f>$A$3</f>
        <v>2</v>
      </c>
      <c r="C72" s="13">
        <f>ROW(B72)-14</f>
        <v>58</v>
      </c>
      <c r="D72" s="25" t="s">
        <v>157</v>
      </c>
      <c r="E72" s="32" t="s">
        <v>442</v>
      </c>
      <c r="F72" s="32" t="s">
        <v>267</v>
      </c>
      <c r="G72" s="32" t="s">
        <v>311</v>
      </c>
      <c r="H72" s="25">
        <f>$I$7</f>
        <v>9</v>
      </c>
      <c r="I72" s="25" t="s">
        <v>357</v>
      </c>
      <c r="J72" s="25">
        <v>6</v>
      </c>
      <c r="K72" s="22">
        <f>J72/$F$12</f>
        <v>0.06</v>
      </c>
      <c r="L72" s="25" t="s">
        <v>27</v>
      </c>
    </row>
    <row r="73" spans="1:12" ht="27.6" x14ac:dyDescent="0.3">
      <c r="A73" s="7" t="str">
        <f>$I$5</f>
        <v>обществознание</v>
      </c>
      <c r="B73" s="7">
        <f>$A$3</f>
        <v>2</v>
      </c>
      <c r="C73" s="13">
        <f>ROW(B73)-14</f>
        <v>59</v>
      </c>
      <c r="D73" s="25" t="s">
        <v>158</v>
      </c>
      <c r="E73" s="32" t="s">
        <v>443</v>
      </c>
      <c r="F73" s="32" t="s">
        <v>244</v>
      </c>
      <c r="G73" s="32" t="s">
        <v>282</v>
      </c>
      <c r="H73" s="25">
        <f>$I$7</f>
        <v>9</v>
      </c>
      <c r="I73" s="25" t="s">
        <v>357</v>
      </c>
      <c r="J73" s="25">
        <v>6</v>
      </c>
      <c r="K73" s="22">
        <f>J73/$F$12</f>
        <v>0.06</v>
      </c>
      <c r="L73" s="25" t="s">
        <v>27</v>
      </c>
    </row>
    <row r="77" spans="1:12" ht="15.6" x14ac:dyDescent="0.3">
      <c r="D77" s="2"/>
      <c r="E77" s="2"/>
      <c r="F77" s="34"/>
      <c r="G77" s="34"/>
      <c r="H77" s="14"/>
      <c r="J77" s="5"/>
      <c r="K77" s="5"/>
      <c r="L77" s="9"/>
    </row>
    <row r="78" spans="1:12" ht="15.6" x14ac:dyDescent="0.3">
      <c r="D78" s="8" t="s">
        <v>11</v>
      </c>
      <c r="F78" s="35"/>
      <c r="G78" s="36"/>
      <c r="H78" s="27" t="s">
        <v>223</v>
      </c>
      <c r="I78" s="40"/>
      <c r="J78" s="11"/>
      <c r="K78" s="21"/>
      <c r="L78" s="10"/>
    </row>
    <row r="79" spans="1:12" x14ac:dyDescent="0.3">
      <c r="D79" s="5"/>
      <c r="E79" s="29"/>
      <c r="F79" s="37" t="s">
        <v>13</v>
      </c>
      <c r="G79" s="46" t="s">
        <v>10</v>
      </c>
      <c r="H79" s="46"/>
      <c r="I79" s="46"/>
      <c r="J79" s="46"/>
      <c r="K79" s="15"/>
      <c r="L79" s="5"/>
    </row>
    <row r="80" spans="1:12" ht="15.6" x14ac:dyDescent="0.3">
      <c r="D80" s="8" t="s">
        <v>12</v>
      </c>
      <c r="F80" s="35"/>
      <c r="G80" s="36"/>
      <c r="H80" s="27" t="s">
        <v>224</v>
      </c>
      <c r="I80" s="40"/>
      <c r="J80" s="11"/>
      <c r="K80" s="21"/>
      <c r="L80" s="10"/>
    </row>
    <row r="81" spans="6:11" x14ac:dyDescent="0.3">
      <c r="F81" s="37" t="s">
        <v>13</v>
      </c>
      <c r="G81" s="46" t="s">
        <v>10</v>
      </c>
      <c r="H81" s="46"/>
      <c r="I81" s="46"/>
      <c r="J81" s="46"/>
      <c r="K81" s="15"/>
    </row>
    <row r="82" spans="6:11" x14ac:dyDescent="0.3">
      <c r="F82" s="38"/>
      <c r="G82" s="38"/>
      <c r="H82" s="15"/>
      <c r="I82" s="15"/>
      <c r="J82" s="15"/>
      <c r="K82" s="15"/>
    </row>
    <row r="108" ht="22.5" customHeight="1" x14ac:dyDescent="0.3"/>
  </sheetData>
  <autoFilter ref="A14:L14">
    <sortState ref="A15:L73">
      <sortCondition descending="1" ref="J14"/>
    </sortState>
  </autoFilter>
  <mergeCells count="12">
    <mergeCell ref="G81:J8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9:J7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7"/>
  <sheetViews>
    <sheetView topLeftCell="A11" zoomScaleNormal="100" zoomScaleSheetLayoutView="112" workbookViewId="0">
      <selection activeCell="N17" sqref="N17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3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28"/>
      <c r="F2" s="28"/>
      <c r="G2" s="28"/>
      <c r="H2" s="19"/>
      <c r="I2" s="45"/>
      <c r="J2" s="4"/>
      <c r="K2" s="18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14</v>
      </c>
      <c r="E5" s="2"/>
      <c r="F5" s="2"/>
      <c r="G5" s="2"/>
      <c r="H5" s="20"/>
      <c r="I5" s="49" t="s">
        <v>181</v>
      </c>
      <c r="J5" s="49"/>
      <c r="K5" s="49"/>
      <c r="L5" s="49"/>
    </row>
    <row r="6" spans="1:26" x14ac:dyDescent="0.3">
      <c r="D6" s="5"/>
      <c r="E6" s="29"/>
      <c r="F6" s="29"/>
      <c r="G6" s="29"/>
      <c r="H6" s="5"/>
      <c r="I6" s="50" t="s">
        <v>7</v>
      </c>
      <c r="J6" s="50"/>
      <c r="K6" s="50"/>
      <c r="L6" s="50"/>
    </row>
    <row r="7" spans="1:26" ht="15.6" x14ac:dyDescent="0.3">
      <c r="D7" s="5"/>
      <c r="E7" s="29"/>
      <c r="F7" s="29"/>
      <c r="G7" s="30"/>
      <c r="H7" s="16"/>
      <c r="I7" s="49">
        <v>10</v>
      </c>
      <c r="J7" s="49"/>
      <c r="K7" s="49"/>
      <c r="L7" s="49"/>
    </row>
    <row r="8" spans="1:26" x14ac:dyDescent="0.3">
      <c r="D8" s="5"/>
      <c r="E8" s="29"/>
      <c r="F8" s="29"/>
      <c r="G8" s="29"/>
      <c r="H8" s="5"/>
      <c r="I8" s="50" t="s">
        <v>8</v>
      </c>
      <c r="J8" s="50"/>
      <c r="K8" s="50"/>
      <c r="L8" s="50"/>
    </row>
    <row r="10" spans="1:26" x14ac:dyDescent="0.3">
      <c r="D10" s="5"/>
      <c r="E10" s="29"/>
      <c r="F10" s="29"/>
      <c r="G10" s="29"/>
      <c r="H10" s="5"/>
      <c r="J10" s="5"/>
      <c r="K10" s="5"/>
      <c r="L10" s="5"/>
    </row>
    <row r="11" spans="1:26" ht="15.6" x14ac:dyDescent="0.3">
      <c r="D11" s="51" t="s">
        <v>9</v>
      </c>
      <c r="E11" s="51"/>
      <c r="F11" s="52">
        <v>45567</v>
      </c>
      <c r="G11" s="52"/>
      <c r="H11" s="23"/>
      <c r="J11" s="5"/>
      <c r="K11" s="5"/>
      <c r="L11" s="5"/>
    </row>
    <row r="12" spans="1:26" ht="15.6" x14ac:dyDescent="0.3">
      <c r="D12" s="51" t="s">
        <v>15</v>
      </c>
      <c r="E12" s="51"/>
      <c r="F12" s="53">
        <v>100</v>
      </c>
      <c r="G12" s="53"/>
      <c r="H12" s="24"/>
      <c r="J12" s="17"/>
      <c r="K12" s="17"/>
      <c r="L12" s="17"/>
    </row>
    <row r="13" spans="1:26" x14ac:dyDescent="0.3">
      <c r="D13" s="5"/>
      <c r="E13" s="29"/>
      <c r="F13" s="29"/>
      <c r="G13" s="29"/>
      <c r="H13" s="5"/>
      <c r="J13" s="5"/>
      <c r="K13" s="5"/>
      <c r="L13" s="5"/>
    </row>
    <row r="14" spans="1:26" ht="41.4" x14ac:dyDescent="0.3">
      <c r="A14" s="7" t="s">
        <v>16</v>
      </c>
      <c r="B14" s="7" t="s">
        <v>24</v>
      </c>
      <c r="C14" s="7" t="s">
        <v>17</v>
      </c>
      <c r="D14" s="7" t="s">
        <v>0</v>
      </c>
      <c r="E14" s="31" t="s">
        <v>2</v>
      </c>
      <c r="F14" s="31" t="s">
        <v>3</v>
      </c>
      <c r="G14" s="31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7.6" x14ac:dyDescent="0.3">
      <c r="A15" s="7" t="str">
        <f>$I$5</f>
        <v>обществознание</v>
      </c>
      <c r="B15" s="7">
        <f>$A$3</f>
        <v>2</v>
      </c>
      <c r="C15" s="13">
        <f>ROW(B15)-14</f>
        <v>1</v>
      </c>
      <c r="D15" s="25" t="s">
        <v>28</v>
      </c>
      <c r="E15" s="32" t="s">
        <v>444</v>
      </c>
      <c r="F15" s="32" t="s">
        <v>205</v>
      </c>
      <c r="G15" s="32" t="s">
        <v>292</v>
      </c>
      <c r="H15" s="25">
        <f>$I$7</f>
        <v>10</v>
      </c>
      <c r="I15" s="39" t="s">
        <v>445</v>
      </c>
      <c r="J15" s="25">
        <v>58</v>
      </c>
      <c r="K15" s="22">
        <f>J15/$F$12</f>
        <v>0.57999999999999996</v>
      </c>
      <c r="L15" s="25" t="s">
        <v>25</v>
      </c>
    </row>
    <row r="16" spans="1:26" ht="27.6" x14ac:dyDescent="0.3">
      <c r="A16" s="7" t="str">
        <f>$I$5</f>
        <v>обществознание</v>
      </c>
      <c r="B16" s="7">
        <f>$A$3</f>
        <v>2</v>
      </c>
      <c r="C16" s="13">
        <f>ROW(B16)-14</f>
        <v>2</v>
      </c>
      <c r="D16" s="25" t="s">
        <v>159</v>
      </c>
      <c r="E16" s="32" t="s">
        <v>446</v>
      </c>
      <c r="F16" s="32" t="s">
        <v>251</v>
      </c>
      <c r="G16" s="32" t="s">
        <v>209</v>
      </c>
      <c r="H16" s="25">
        <f>$I$7</f>
        <v>10</v>
      </c>
      <c r="I16" s="25" t="s">
        <v>445</v>
      </c>
      <c r="J16" s="25">
        <v>42</v>
      </c>
      <c r="K16" s="22">
        <f>J16/$F$12</f>
        <v>0.42</v>
      </c>
      <c r="L16" s="25" t="s">
        <v>27</v>
      </c>
    </row>
    <row r="17" spans="1:12" ht="27.6" x14ac:dyDescent="0.3">
      <c r="A17" s="7" t="str">
        <f>$I$5</f>
        <v>обществознание</v>
      </c>
      <c r="B17" s="7">
        <f>$A$3</f>
        <v>2</v>
      </c>
      <c r="C17" s="13">
        <f>ROW(B17)-14</f>
        <v>3</v>
      </c>
      <c r="D17" s="25" t="s">
        <v>160</v>
      </c>
      <c r="E17" s="32" t="s">
        <v>447</v>
      </c>
      <c r="F17" s="32" t="s">
        <v>248</v>
      </c>
      <c r="G17" s="32" t="s">
        <v>247</v>
      </c>
      <c r="H17" s="25">
        <f>$I$7</f>
        <v>10</v>
      </c>
      <c r="I17" s="25" t="s">
        <v>445</v>
      </c>
      <c r="J17" s="25">
        <v>29</v>
      </c>
      <c r="K17" s="22">
        <f>J17/$F$12</f>
        <v>0.28999999999999998</v>
      </c>
      <c r="L17" s="25" t="s">
        <v>27</v>
      </c>
    </row>
    <row r="18" spans="1:12" ht="27.6" x14ac:dyDescent="0.3">
      <c r="A18" s="7" t="str">
        <f>$I$5</f>
        <v>обществознание</v>
      </c>
      <c r="B18" s="7">
        <f>$A$3</f>
        <v>2</v>
      </c>
      <c r="C18" s="13">
        <f>ROW(B18)-14</f>
        <v>4</v>
      </c>
      <c r="D18" s="25" t="s">
        <v>161</v>
      </c>
      <c r="E18" s="32" t="s">
        <v>448</v>
      </c>
      <c r="F18" s="32" t="s">
        <v>449</v>
      </c>
      <c r="G18" s="32" t="s">
        <v>399</v>
      </c>
      <c r="H18" s="25">
        <f>$I$7</f>
        <v>10</v>
      </c>
      <c r="I18" s="25" t="s">
        <v>445</v>
      </c>
      <c r="J18" s="25">
        <v>29</v>
      </c>
      <c r="K18" s="22">
        <f>J18/$F$12</f>
        <v>0.28999999999999998</v>
      </c>
      <c r="L18" s="25" t="s">
        <v>27</v>
      </c>
    </row>
    <row r="19" spans="1:12" ht="27.6" x14ac:dyDescent="0.3">
      <c r="A19" s="7" t="str">
        <f>$I$5</f>
        <v>обществознание</v>
      </c>
      <c r="B19" s="7">
        <f>$A$3</f>
        <v>2</v>
      </c>
      <c r="C19" s="13">
        <f>ROW(B19)-14</f>
        <v>5</v>
      </c>
      <c r="D19" s="25" t="s">
        <v>162</v>
      </c>
      <c r="E19" s="32" t="s">
        <v>450</v>
      </c>
      <c r="F19" s="32" t="s">
        <v>476</v>
      </c>
      <c r="G19" s="32" t="s">
        <v>200</v>
      </c>
      <c r="H19" s="25">
        <f>$I$7</f>
        <v>10</v>
      </c>
      <c r="I19" s="25" t="s">
        <v>445</v>
      </c>
      <c r="J19" s="25">
        <v>28</v>
      </c>
      <c r="K19" s="22">
        <f>J19/$F$12</f>
        <v>0.28000000000000003</v>
      </c>
      <c r="L19" s="25" t="s">
        <v>27</v>
      </c>
    </row>
    <row r="20" spans="1:12" ht="27.6" x14ac:dyDescent="0.3">
      <c r="A20" s="7" t="str">
        <f>$I$5</f>
        <v>обществознание</v>
      </c>
      <c r="B20" s="7">
        <f>$A$3</f>
        <v>2</v>
      </c>
      <c r="C20" s="13">
        <f>ROW(B20)-14</f>
        <v>6</v>
      </c>
      <c r="D20" s="25" t="s">
        <v>163</v>
      </c>
      <c r="E20" s="32" t="s">
        <v>451</v>
      </c>
      <c r="F20" s="32" t="s">
        <v>183</v>
      </c>
      <c r="G20" s="32" t="s">
        <v>209</v>
      </c>
      <c r="H20" s="25">
        <f>$I$7</f>
        <v>10</v>
      </c>
      <c r="I20" s="25" t="s">
        <v>445</v>
      </c>
      <c r="J20" s="25">
        <v>23</v>
      </c>
      <c r="K20" s="22">
        <f>J20/$F$12</f>
        <v>0.23</v>
      </c>
      <c r="L20" s="25" t="s">
        <v>27</v>
      </c>
    </row>
    <row r="21" spans="1:12" ht="27.6" x14ac:dyDescent="0.3">
      <c r="A21" s="7" t="str">
        <f>$I$5</f>
        <v>обществознание</v>
      </c>
      <c r="B21" s="7">
        <f>$A$3</f>
        <v>2</v>
      </c>
      <c r="C21" s="13">
        <f>ROW(B21)-14</f>
        <v>7</v>
      </c>
      <c r="D21" s="25" t="s">
        <v>164</v>
      </c>
      <c r="E21" s="32" t="s">
        <v>452</v>
      </c>
      <c r="F21" s="32" t="s">
        <v>192</v>
      </c>
      <c r="G21" s="32" t="s">
        <v>212</v>
      </c>
      <c r="H21" s="25">
        <f>$I$7</f>
        <v>10</v>
      </c>
      <c r="I21" s="25" t="s">
        <v>445</v>
      </c>
      <c r="J21" s="25">
        <v>21</v>
      </c>
      <c r="K21" s="22">
        <f>J21/$F$12</f>
        <v>0.21</v>
      </c>
      <c r="L21" s="25" t="s">
        <v>27</v>
      </c>
    </row>
    <row r="22" spans="1:12" ht="27.6" x14ac:dyDescent="0.3">
      <c r="A22" s="7" t="str">
        <f>$I$5</f>
        <v>обществознание</v>
      </c>
      <c r="B22" s="7">
        <f>$A$3</f>
        <v>2</v>
      </c>
      <c r="C22" s="13">
        <f>ROW(B22)-14</f>
        <v>8</v>
      </c>
      <c r="D22" s="25" t="s">
        <v>165</v>
      </c>
      <c r="E22" s="32" t="s">
        <v>453</v>
      </c>
      <c r="F22" s="32" t="s">
        <v>244</v>
      </c>
      <c r="G22" s="32" t="s">
        <v>209</v>
      </c>
      <c r="H22" s="25">
        <f>$I$7</f>
        <v>10</v>
      </c>
      <c r="I22" s="25" t="s">
        <v>445</v>
      </c>
      <c r="J22" s="25">
        <v>18</v>
      </c>
      <c r="K22" s="22">
        <f>J22/$F$12</f>
        <v>0.18</v>
      </c>
      <c r="L22" s="25" t="s">
        <v>27</v>
      </c>
    </row>
    <row r="26" spans="1:12" ht="15.6" x14ac:dyDescent="0.3">
      <c r="D26" s="2"/>
      <c r="E26" s="2"/>
      <c r="F26" s="34"/>
      <c r="G26" s="34"/>
      <c r="H26" s="14"/>
      <c r="J26" s="5"/>
      <c r="K26" s="5"/>
      <c r="L26" s="9"/>
    </row>
    <row r="27" spans="1:12" ht="15.6" x14ac:dyDescent="0.3">
      <c r="D27" s="8" t="s">
        <v>11</v>
      </c>
      <c r="F27" s="35"/>
      <c r="G27" s="36"/>
      <c r="H27" s="27" t="s">
        <v>223</v>
      </c>
      <c r="I27" s="40"/>
      <c r="J27" s="11"/>
      <c r="K27" s="21"/>
      <c r="L27" s="10"/>
    </row>
    <row r="28" spans="1:12" x14ac:dyDescent="0.3">
      <c r="D28" s="5"/>
      <c r="E28" s="29"/>
      <c r="F28" s="37" t="s">
        <v>13</v>
      </c>
      <c r="G28" s="46" t="s">
        <v>10</v>
      </c>
      <c r="H28" s="46"/>
      <c r="I28" s="46"/>
      <c r="J28" s="46"/>
      <c r="K28" s="15"/>
      <c r="L28" s="5"/>
    </row>
    <row r="29" spans="1:12" ht="15.6" x14ac:dyDescent="0.3">
      <c r="D29" s="8" t="s">
        <v>12</v>
      </c>
      <c r="F29" s="35"/>
      <c r="G29" s="36"/>
      <c r="H29" s="27" t="s">
        <v>224</v>
      </c>
      <c r="I29" s="40"/>
      <c r="J29" s="11"/>
      <c r="K29" s="21"/>
      <c r="L29" s="10"/>
    </row>
    <row r="30" spans="1:12" x14ac:dyDescent="0.3">
      <c r="F30" s="37" t="s">
        <v>13</v>
      </c>
      <c r="G30" s="46" t="s">
        <v>10</v>
      </c>
      <c r="H30" s="46"/>
      <c r="I30" s="46"/>
      <c r="J30" s="46"/>
      <c r="K30" s="15"/>
    </row>
    <row r="31" spans="1:12" x14ac:dyDescent="0.3">
      <c r="F31" s="38"/>
      <c r="G31" s="38"/>
      <c r="H31" s="15"/>
      <c r="I31" s="15"/>
      <c r="J31" s="15"/>
      <c r="K31" s="15"/>
    </row>
    <row r="57" ht="22.5" customHeight="1" x14ac:dyDescent="0.3"/>
  </sheetData>
  <autoFilter ref="A14:L14">
    <sortState ref="A15:L22">
      <sortCondition descending="1" ref="J14"/>
    </sortState>
  </autoFilter>
  <mergeCells count="12">
    <mergeCell ref="A1:L1"/>
    <mergeCell ref="A3:L3"/>
    <mergeCell ref="I7:L7"/>
    <mergeCell ref="I5:L5"/>
    <mergeCell ref="I6:L6"/>
    <mergeCell ref="G28:J28"/>
    <mergeCell ref="G30:J30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4"/>
  <sheetViews>
    <sheetView topLeftCell="A9" zoomScale="90" zoomScaleNormal="90" zoomScaleSheetLayoutView="40" workbookViewId="0">
      <selection activeCell="E23" sqref="E23"/>
    </sheetView>
  </sheetViews>
  <sheetFormatPr defaultRowHeight="14.4" x14ac:dyDescent="0.3"/>
  <cols>
    <col min="1" max="1" width="13" customWidth="1"/>
    <col min="2" max="2" width="9.21875" customWidth="1"/>
    <col min="3" max="3" width="4.44140625" bestFit="1" customWidth="1"/>
    <col min="4" max="4" width="16.77734375" customWidth="1"/>
    <col min="5" max="7" width="16.77734375" style="33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19"/>
      <c r="E2" s="28"/>
      <c r="F2" s="28"/>
      <c r="G2" s="28"/>
      <c r="H2" s="19"/>
      <c r="I2" s="26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14</v>
      </c>
      <c r="E5" s="2"/>
      <c r="F5" s="2"/>
      <c r="G5" s="2"/>
      <c r="H5" s="20"/>
      <c r="I5" s="49" t="s">
        <v>181</v>
      </c>
      <c r="J5" s="49"/>
      <c r="K5" s="49"/>
      <c r="L5" s="49"/>
    </row>
    <row r="6" spans="1:26" x14ac:dyDescent="0.3">
      <c r="D6" s="5"/>
      <c r="E6" s="29"/>
      <c r="F6" s="29"/>
      <c r="G6" s="29"/>
      <c r="H6" s="5"/>
      <c r="I6" s="50" t="s">
        <v>7</v>
      </c>
      <c r="J6" s="50"/>
      <c r="K6" s="50"/>
      <c r="L6" s="50"/>
    </row>
    <row r="7" spans="1:26" ht="15.6" x14ac:dyDescent="0.3">
      <c r="D7" s="5"/>
      <c r="E7" s="29"/>
      <c r="F7" s="29"/>
      <c r="G7" s="30"/>
      <c r="H7" s="16"/>
      <c r="I7" s="49">
        <v>11</v>
      </c>
      <c r="J7" s="49"/>
      <c r="K7" s="49"/>
      <c r="L7" s="49"/>
    </row>
    <row r="8" spans="1:26" x14ac:dyDescent="0.3">
      <c r="D8" s="5"/>
      <c r="E8" s="29"/>
      <c r="F8" s="29"/>
      <c r="G8" s="29"/>
      <c r="H8" s="5"/>
      <c r="I8" s="50" t="s">
        <v>8</v>
      </c>
      <c r="J8" s="50"/>
      <c r="K8" s="50"/>
      <c r="L8" s="50"/>
    </row>
    <row r="10" spans="1:26" x14ac:dyDescent="0.3">
      <c r="D10" s="5"/>
      <c r="E10" s="29"/>
      <c r="F10" s="29"/>
      <c r="G10" s="29"/>
      <c r="H10" s="5"/>
      <c r="J10" s="5"/>
      <c r="K10" s="5"/>
      <c r="L10" s="5"/>
    </row>
    <row r="11" spans="1:26" ht="15.6" x14ac:dyDescent="0.3">
      <c r="D11" s="51" t="s">
        <v>9</v>
      </c>
      <c r="E11" s="51"/>
      <c r="F11" s="52">
        <v>45567</v>
      </c>
      <c r="G11" s="52"/>
      <c r="H11" s="23"/>
      <c r="J11" s="5"/>
      <c r="K11" s="5"/>
      <c r="L11" s="5"/>
    </row>
    <row r="12" spans="1:26" ht="15.6" x14ac:dyDescent="0.3">
      <c r="D12" s="51" t="s">
        <v>15</v>
      </c>
      <c r="E12" s="51"/>
      <c r="F12" s="53">
        <v>100</v>
      </c>
      <c r="G12" s="53"/>
      <c r="H12" s="24"/>
      <c r="J12" s="17"/>
      <c r="K12" s="17"/>
      <c r="L12" s="17"/>
    </row>
    <row r="13" spans="1:26" x14ac:dyDescent="0.3">
      <c r="D13" s="5"/>
      <c r="E13" s="29"/>
      <c r="F13" s="29"/>
      <c r="G13" s="29"/>
      <c r="H13" s="5"/>
      <c r="J13" s="5"/>
      <c r="K13" s="5"/>
      <c r="L13" s="5"/>
    </row>
    <row r="14" spans="1:26" ht="41.4" x14ac:dyDescent="0.3">
      <c r="A14" s="7" t="s">
        <v>16</v>
      </c>
      <c r="B14" s="7" t="s">
        <v>24</v>
      </c>
      <c r="C14" s="7" t="s">
        <v>17</v>
      </c>
      <c r="D14" s="7" t="s">
        <v>0</v>
      </c>
      <c r="E14" s="31" t="s">
        <v>2</v>
      </c>
      <c r="F14" s="31" t="s">
        <v>3</v>
      </c>
      <c r="G14" s="31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7.6" x14ac:dyDescent="0.3">
      <c r="A15" s="7" t="str">
        <f>$I$5</f>
        <v>обществознание</v>
      </c>
      <c r="B15" s="7">
        <f>$A$3</f>
        <v>2</v>
      </c>
      <c r="C15" s="13">
        <f>ROW(B15)-14</f>
        <v>1</v>
      </c>
      <c r="D15" s="25" t="s">
        <v>166</v>
      </c>
      <c r="E15" s="32" t="s">
        <v>454</v>
      </c>
      <c r="F15" s="32" t="s">
        <v>253</v>
      </c>
      <c r="G15" s="32" t="s">
        <v>249</v>
      </c>
      <c r="H15" s="25">
        <f>$I$7</f>
        <v>11</v>
      </c>
      <c r="I15" s="42" t="s">
        <v>455</v>
      </c>
      <c r="J15" s="25">
        <v>51</v>
      </c>
      <c r="K15" s="22">
        <f>J15/$F$12</f>
        <v>0.51</v>
      </c>
      <c r="L15" s="25" t="s">
        <v>25</v>
      </c>
    </row>
    <row r="16" spans="1:26" ht="27.6" x14ac:dyDescent="0.3">
      <c r="A16" s="7" t="str">
        <f>$I$5</f>
        <v>обществознание</v>
      </c>
      <c r="B16" s="7">
        <f>$A$3</f>
        <v>2</v>
      </c>
      <c r="C16" s="13">
        <f>ROW(B16)-14</f>
        <v>2</v>
      </c>
      <c r="D16" s="25" t="s">
        <v>167</v>
      </c>
      <c r="E16" s="32" t="s">
        <v>456</v>
      </c>
      <c r="F16" s="32" t="s">
        <v>414</v>
      </c>
      <c r="G16" s="32" t="s">
        <v>206</v>
      </c>
      <c r="H16" s="25">
        <f>$I$7</f>
        <v>11</v>
      </c>
      <c r="I16" s="25" t="s">
        <v>455</v>
      </c>
      <c r="J16" s="25">
        <v>40</v>
      </c>
      <c r="K16" s="22">
        <f>J16/$F$12</f>
        <v>0.4</v>
      </c>
      <c r="L16" s="25" t="s">
        <v>27</v>
      </c>
    </row>
    <row r="17" spans="1:12" ht="27.6" x14ac:dyDescent="0.3">
      <c r="A17" s="7" t="str">
        <f>$I$5</f>
        <v>обществознание</v>
      </c>
      <c r="B17" s="7">
        <f>$A$3</f>
        <v>2</v>
      </c>
      <c r="C17" s="13">
        <f>ROW(B17)-14</f>
        <v>3</v>
      </c>
      <c r="D17" s="25" t="s">
        <v>168</v>
      </c>
      <c r="E17" s="32" t="s">
        <v>365</v>
      </c>
      <c r="F17" s="32" t="s">
        <v>430</v>
      </c>
      <c r="G17" s="32" t="s">
        <v>311</v>
      </c>
      <c r="H17" s="25">
        <f>$I$7</f>
        <v>11</v>
      </c>
      <c r="I17" s="25" t="s">
        <v>455</v>
      </c>
      <c r="J17" s="25">
        <v>39</v>
      </c>
      <c r="K17" s="22">
        <f>J17/$F$12</f>
        <v>0.39</v>
      </c>
      <c r="L17" s="25" t="s">
        <v>27</v>
      </c>
    </row>
    <row r="18" spans="1:12" ht="27.6" x14ac:dyDescent="0.3">
      <c r="A18" s="7" t="str">
        <f>$I$5</f>
        <v>обществознание</v>
      </c>
      <c r="B18" s="7">
        <f>$A$3</f>
        <v>2</v>
      </c>
      <c r="C18" s="13">
        <f>ROW(B18)-14</f>
        <v>4</v>
      </c>
      <c r="D18" s="25" t="s">
        <v>169</v>
      </c>
      <c r="E18" s="32" t="s">
        <v>457</v>
      </c>
      <c r="F18" s="32" t="s">
        <v>458</v>
      </c>
      <c r="G18" s="32" t="s">
        <v>265</v>
      </c>
      <c r="H18" s="25">
        <f>$I$7</f>
        <v>11</v>
      </c>
      <c r="I18" s="25" t="s">
        <v>455</v>
      </c>
      <c r="J18" s="25">
        <v>35</v>
      </c>
      <c r="K18" s="22">
        <f>J18/$F$12</f>
        <v>0.35</v>
      </c>
      <c r="L18" s="25" t="s">
        <v>27</v>
      </c>
    </row>
    <row r="19" spans="1:12" ht="27.6" x14ac:dyDescent="0.3">
      <c r="A19" s="7" t="str">
        <f>$I$5</f>
        <v>обществознание</v>
      </c>
      <c r="B19" s="7">
        <f>$A$3</f>
        <v>2</v>
      </c>
      <c r="C19" s="13">
        <f>ROW(B19)-14</f>
        <v>5</v>
      </c>
      <c r="D19" s="25" t="s">
        <v>170</v>
      </c>
      <c r="E19" s="32" t="s">
        <v>459</v>
      </c>
      <c r="F19" s="32" t="s">
        <v>192</v>
      </c>
      <c r="G19" s="32" t="s">
        <v>239</v>
      </c>
      <c r="H19" s="25">
        <f>$I$7</f>
        <v>11</v>
      </c>
      <c r="I19" s="25" t="s">
        <v>455</v>
      </c>
      <c r="J19" s="25">
        <v>35</v>
      </c>
      <c r="K19" s="22">
        <f>J19/$F$12</f>
        <v>0.35</v>
      </c>
      <c r="L19" s="25" t="s">
        <v>27</v>
      </c>
    </row>
    <row r="20" spans="1:12" ht="27.6" x14ac:dyDescent="0.3">
      <c r="A20" s="7" t="str">
        <f>$I$5</f>
        <v>обществознание</v>
      </c>
      <c r="B20" s="7">
        <f>$A$3</f>
        <v>2</v>
      </c>
      <c r="C20" s="13">
        <f>ROW(B20)-14</f>
        <v>6</v>
      </c>
      <c r="D20" s="25" t="s">
        <v>171</v>
      </c>
      <c r="E20" s="32" t="s">
        <v>460</v>
      </c>
      <c r="F20" s="32" t="s">
        <v>402</v>
      </c>
      <c r="G20" s="32" t="s">
        <v>190</v>
      </c>
      <c r="H20" s="25">
        <f>$I$7</f>
        <v>11</v>
      </c>
      <c r="I20" s="25" t="s">
        <v>455</v>
      </c>
      <c r="J20" s="25">
        <v>33</v>
      </c>
      <c r="K20" s="22">
        <f>J20/$F$12</f>
        <v>0.33</v>
      </c>
      <c r="L20" s="25" t="s">
        <v>27</v>
      </c>
    </row>
    <row r="21" spans="1:12" ht="27.6" x14ac:dyDescent="0.3">
      <c r="A21" s="7" t="str">
        <f>$I$5</f>
        <v>обществознание</v>
      </c>
      <c r="B21" s="7">
        <f>$A$3</f>
        <v>2</v>
      </c>
      <c r="C21" s="13">
        <f>ROW(B21)-14</f>
        <v>7</v>
      </c>
      <c r="D21" s="25" t="s">
        <v>172</v>
      </c>
      <c r="E21" s="32" t="s">
        <v>461</v>
      </c>
      <c r="F21" s="32" t="s">
        <v>414</v>
      </c>
      <c r="G21" s="32" t="s">
        <v>184</v>
      </c>
      <c r="H21" s="25">
        <f>$I$7</f>
        <v>11</v>
      </c>
      <c r="I21" s="25" t="s">
        <v>455</v>
      </c>
      <c r="J21" s="25">
        <v>33</v>
      </c>
      <c r="K21" s="22">
        <f>J21/$F$12</f>
        <v>0.33</v>
      </c>
      <c r="L21" s="25" t="s">
        <v>27</v>
      </c>
    </row>
    <row r="22" spans="1:12" ht="27.6" x14ac:dyDescent="0.3">
      <c r="A22" s="7" t="str">
        <f>$I$5</f>
        <v>обществознание</v>
      </c>
      <c r="B22" s="7">
        <f>$A$3</f>
        <v>2</v>
      </c>
      <c r="C22" s="13">
        <f>ROW(B22)-14</f>
        <v>8</v>
      </c>
      <c r="D22" s="25" t="s">
        <v>173</v>
      </c>
      <c r="E22" s="32" t="s">
        <v>462</v>
      </c>
      <c r="F22" s="32" t="s">
        <v>264</v>
      </c>
      <c r="G22" s="32" t="s">
        <v>215</v>
      </c>
      <c r="H22" s="25">
        <f>$I$7</f>
        <v>11</v>
      </c>
      <c r="I22" s="25" t="s">
        <v>455</v>
      </c>
      <c r="J22" s="25">
        <v>30</v>
      </c>
      <c r="K22" s="22">
        <f>J22/$F$12</f>
        <v>0.3</v>
      </c>
      <c r="L22" s="25" t="s">
        <v>27</v>
      </c>
    </row>
    <row r="23" spans="1:12" ht="27.6" x14ac:dyDescent="0.3">
      <c r="A23" s="7" t="str">
        <f>$I$5</f>
        <v>обществознание</v>
      </c>
      <c r="B23" s="7">
        <f>$A$3</f>
        <v>2</v>
      </c>
      <c r="C23" s="13">
        <f>ROW(B23)-14</f>
        <v>9</v>
      </c>
      <c r="D23" s="25" t="s">
        <v>174</v>
      </c>
      <c r="E23" s="32" t="s">
        <v>475</v>
      </c>
      <c r="F23" s="32" t="s">
        <v>463</v>
      </c>
      <c r="G23" s="32" t="s">
        <v>311</v>
      </c>
      <c r="H23" s="25">
        <f>$I$7</f>
        <v>11</v>
      </c>
      <c r="I23" s="25" t="s">
        <v>455</v>
      </c>
      <c r="J23" s="25">
        <v>30</v>
      </c>
      <c r="K23" s="22">
        <f>J23/$F$12</f>
        <v>0.3</v>
      </c>
      <c r="L23" s="25" t="s">
        <v>27</v>
      </c>
    </row>
    <row r="24" spans="1:12" ht="27.6" x14ac:dyDescent="0.3">
      <c r="A24" s="7" t="str">
        <f>$I$5</f>
        <v>обществознание</v>
      </c>
      <c r="B24" s="7">
        <f>$A$3</f>
        <v>2</v>
      </c>
      <c r="C24" s="13">
        <f>ROW(B24)-14</f>
        <v>10</v>
      </c>
      <c r="D24" s="25" t="s">
        <v>175</v>
      </c>
      <c r="E24" s="32" t="s">
        <v>464</v>
      </c>
      <c r="F24" s="32" t="s">
        <v>465</v>
      </c>
      <c r="G24" s="32" t="s">
        <v>361</v>
      </c>
      <c r="H24" s="25">
        <f>$I$7</f>
        <v>11</v>
      </c>
      <c r="I24" s="25" t="s">
        <v>455</v>
      </c>
      <c r="J24" s="25">
        <v>29</v>
      </c>
      <c r="K24" s="22">
        <f>J24/$F$12</f>
        <v>0.28999999999999998</v>
      </c>
      <c r="L24" s="25" t="s">
        <v>27</v>
      </c>
    </row>
    <row r="25" spans="1:12" ht="27.6" x14ac:dyDescent="0.3">
      <c r="A25" s="7" t="str">
        <f>$I$5</f>
        <v>обществознание</v>
      </c>
      <c r="B25" s="7">
        <f>$A$3</f>
        <v>2</v>
      </c>
      <c r="C25" s="13">
        <f>ROW(B25)-14</f>
        <v>11</v>
      </c>
      <c r="D25" s="25" t="s">
        <v>176</v>
      </c>
      <c r="E25" s="32" t="s">
        <v>466</v>
      </c>
      <c r="F25" s="32" t="s">
        <v>467</v>
      </c>
      <c r="G25" s="32" t="s">
        <v>282</v>
      </c>
      <c r="H25" s="25">
        <f>$I$7</f>
        <v>11</v>
      </c>
      <c r="I25" s="25" t="s">
        <v>455</v>
      </c>
      <c r="J25" s="25">
        <v>27</v>
      </c>
      <c r="K25" s="22">
        <f>J25/$F$12</f>
        <v>0.27</v>
      </c>
      <c r="L25" s="25" t="s">
        <v>27</v>
      </c>
    </row>
    <row r="26" spans="1:12" ht="27.6" x14ac:dyDescent="0.3">
      <c r="A26" s="7" t="str">
        <f>$I$5</f>
        <v>обществознание</v>
      </c>
      <c r="B26" s="7">
        <f>$A$3</f>
        <v>2</v>
      </c>
      <c r="C26" s="13">
        <f>ROW(B26)-14</f>
        <v>12</v>
      </c>
      <c r="D26" s="25" t="s">
        <v>177</v>
      </c>
      <c r="E26" s="32" t="s">
        <v>468</v>
      </c>
      <c r="F26" s="32" t="s">
        <v>183</v>
      </c>
      <c r="G26" s="32" t="s">
        <v>347</v>
      </c>
      <c r="H26" s="25">
        <f>$I$7</f>
        <v>11</v>
      </c>
      <c r="I26" s="25" t="s">
        <v>455</v>
      </c>
      <c r="J26" s="25">
        <v>25</v>
      </c>
      <c r="K26" s="22">
        <f>J26/$F$12</f>
        <v>0.25</v>
      </c>
      <c r="L26" s="25" t="s">
        <v>27</v>
      </c>
    </row>
    <row r="27" spans="1:12" ht="27.6" x14ac:dyDescent="0.3">
      <c r="A27" s="7" t="str">
        <f>$I$5</f>
        <v>обществознание</v>
      </c>
      <c r="B27" s="7">
        <f>$A$3</f>
        <v>2</v>
      </c>
      <c r="C27" s="13">
        <f>ROW(B27)-14</f>
        <v>13</v>
      </c>
      <c r="D27" s="25" t="s">
        <v>178</v>
      </c>
      <c r="E27" s="32" t="s">
        <v>469</v>
      </c>
      <c r="F27" s="32" t="s">
        <v>402</v>
      </c>
      <c r="G27" s="32" t="s">
        <v>184</v>
      </c>
      <c r="H27" s="25">
        <f>$I$7</f>
        <v>11</v>
      </c>
      <c r="I27" s="25" t="s">
        <v>455</v>
      </c>
      <c r="J27" s="25">
        <v>24</v>
      </c>
      <c r="K27" s="22">
        <f>J27/$F$12</f>
        <v>0.24</v>
      </c>
      <c r="L27" s="25" t="s">
        <v>27</v>
      </c>
    </row>
    <row r="28" spans="1:12" ht="27.6" x14ac:dyDescent="0.3">
      <c r="A28" s="7" t="str">
        <f>$I$5</f>
        <v>обществознание</v>
      </c>
      <c r="B28" s="7">
        <f>$A$3</f>
        <v>2</v>
      </c>
      <c r="C28" s="13">
        <f>ROW(B28)-14</f>
        <v>14</v>
      </c>
      <c r="D28" s="25" t="s">
        <v>179</v>
      </c>
      <c r="E28" s="32" t="s">
        <v>470</v>
      </c>
      <c r="F28" s="32" t="s">
        <v>471</v>
      </c>
      <c r="G28" s="32" t="s">
        <v>472</v>
      </c>
      <c r="H28" s="25">
        <f>$I$7</f>
        <v>11</v>
      </c>
      <c r="I28" s="25" t="s">
        <v>455</v>
      </c>
      <c r="J28" s="25">
        <v>20</v>
      </c>
      <c r="K28" s="22">
        <f>J28/$F$12</f>
        <v>0.2</v>
      </c>
      <c r="L28" s="25" t="s">
        <v>27</v>
      </c>
    </row>
    <row r="29" spans="1:12" ht="27.6" x14ac:dyDescent="0.3">
      <c r="A29" s="7" t="str">
        <f>$I$5</f>
        <v>обществознание</v>
      </c>
      <c r="B29" s="7">
        <f>$A$3</f>
        <v>2</v>
      </c>
      <c r="C29" s="13">
        <f>ROW(B29)-14</f>
        <v>15</v>
      </c>
      <c r="D29" s="25" t="s">
        <v>180</v>
      </c>
      <c r="E29" s="32" t="s">
        <v>473</v>
      </c>
      <c r="F29" s="32" t="s">
        <v>233</v>
      </c>
      <c r="G29" s="32" t="s">
        <v>212</v>
      </c>
      <c r="H29" s="25">
        <f>$I$7</f>
        <v>11</v>
      </c>
      <c r="I29" s="25" t="s">
        <v>455</v>
      </c>
      <c r="J29" s="25">
        <v>19</v>
      </c>
      <c r="K29" s="22">
        <f>J29/$F$12</f>
        <v>0.19</v>
      </c>
      <c r="L29" s="25" t="s">
        <v>27</v>
      </c>
    </row>
    <row r="33" spans="4:12" ht="15.6" x14ac:dyDescent="0.3">
      <c r="D33" s="2"/>
      <c r="E33" s="2"/>
      <c r="F33" s="34"/>
      <c r="G33" s="34"/>
      <c r="H33" s="14"/>
      <c r="J33" s="5"/>
      <c r="K33" s="5"/>
      <c r="L33" s="9"/>
    </row>
    <row r="34" spans="4:12" ht="15.6" x14ac:dyDescent="0.3">
      <c r="D34" s="8" t="s">
        <v>11</v>
      </c>
      <c r="F34" s="35"/>
      <c r="G34" s="36"/>
      <c r="H34" s="27" t="s">
        <v>223</v>
      </c>
      <c r="I34" s="40"/>
      <c r="J34" s="11"/>
      <c r="K34" s="21"/>
      <c r="L34" s="10"/>
    </row>
    <row r="35" spans="4:12" x14ac:dyDescent="0.3">
      <c r="D35" s="5"/>
      <c r="E35" s="29"/>
      <c r="F35" s="37" t="s">
        <v>13</v>
      </c>
      <c r="G35" s="46" t="s">
        <v>10</v>
      </c>
      <c r="H35" s="46"/>
      <c r="I35" s="46"/>
      <c r="J35" s="46"/>
      <c r="K35" s="15"/>
      <c r="L35" s="5"/>
    </row>
    <row r="36" spans="4:12" ht="15.6" x14ac:dyDescent="0.3">
      <c r="D36" s="8" t="s">
        <v>12</v>
      </c>
      <c r="F36" s="35"/>
      <c r="G36" s="36"/>
      <c r="H36" s="27" t="s">
        <v>224</v>
      </c>
      <c r="I36" s="40"/>
      <c r="J36" s="11"/>
      <c r="K36" s="21"/>
      <c r="L36" s="10"/>
    </row>
    <row r="37" spans="4:12" x14ac:dyDescent="0.3">
      <c r="F37" s="37" t="s">
        <v>13</v>
      </c>
      <c r="G37" s="46" t="s">
        <v>10</v>
      </c>
      <c r="H37" s="46"/>
      <c r="I37" s="46"/>
      <c r="J37" s="46"/>
      <c r="K37" s="15"/>
    </row>
    <row r="38" spans="4:12" x14ac:dyDescent="0.3">
      <c r="F38" s="38"/>
      <c r="G38" s="38"/>
      <c r="H38" s="15"/>
      <c r="I38" s="15"/>
      <c r="J38" s="15"/>
      <c r="K38" s="15"/>
    </row>
    <row r="64" ht="22.5" customHeight="1" x14ac:dyDescent="0.3"/>
  </sheetData>
  <autoFilter ref="A14:L14">
    <sortState ref="A15:L29">
      <sortCondition descending="1" ref="J14"/>
    </sortState>
  </autoFilter>
  <mergeCells count="12">
    <mergeCell ref="G37:J3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5:J3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Ирина</cp:lastModifiedBy>
  <cp:lastPrinted>2024-02-20T10:11:38Z</cp:lastPrinted>
  <dcterms:created xsi:type="dcterms:W3CDTF">2023-09-08T05:39:27Z</dcterms:created>
  <dcterms:modified xsi:type="dcterms:W3CDTF">2024-10-20T13:33:49Z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-1579807562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Обществознанию для проведения 02.10.2024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