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_готовые\Сириус\"/>
    </mc:Choice>
  </mc:AlternateContent>
  <bookViews>
    <workbookView xWindow="0" yWindow="0" windowWidth="23040" windowHeight="9192" activeTab="8"/>
  </bookViews>
  <sheets>
    <sheet name="Правила" sheetId="13" r:id="rId1"/>
    <sheet name="4" sheetId="20" r:id="rId2"/>
    <sheet name="5" sheetId="19" r:id="rId3"/>
    <sheet name="6" sheetId="18" r:id="rId4"/>
    <sheet name="7" sheetId="17" r:id="rId5"/>
    <sheet name="8" sheetId="16" r:id="rId6"/>
    <sheet name="9" sheetId="15" r:id="rId7"/>
    <sheet name="10" sheetId="10" r:id="rId8"/>
    <sheet name="11" sheetId="14" r:id="rId9"/>
  </sheets>
  <definedNames>
    <definedName name="_xlnm._FilterDatabase" localSheetId="7" hidden="1">'10'!$A$14:$L$14</definedName>
    <definedName name="_xlnm._FilterDatabase" localSheetId="8" hidden="1">'11'!$A$14:$L$14</definedName>
    <definedName name="_xlnm._FilterDatabase" localSheetId="1" hidden="1">'4'!$A$14:$L$14</definedName>
    <definedName name="_xlnm._FilterDatabase" localSheetId="2" hidden="1">'5'!$A$14:$L$14</definedName>
    <definedName name="_xlnm._FilterDatabase" localSheetId="3" hidden="1">'6'!$A$14:$L$14</definedName>
    <definedName name="_xlnm._FilterDatabase" localSheetId="4" hidden="1">'7'!$A$14:$L$14</definedName>
    <definedName name="_xlnm._FilterDatabase" localSheetId="5" hidden="1">'8'!$A$14:$L$14</definedName>
    <definedName name="_xlnm._FilterDatabase" localSheetId="6" hidden="1">'9'!$A$14:$L$14</definedName>
    <definedName name="_xlnm.Print_Area" localSheetId="7">'10'!$A$1:$L$25</definedName>
    <definedName name="_xlnm.Print_Area" localSheetId="8">'11'!$A$1:$L$29</definedName>
    <definedName name="_xlnm.Print_Area" localSheetId="1">'4'!$A$1:$L$89</definedName>
    <definedName name="_xlnm.Print_Area" localSheetId="2">'5'!$A$1:$L$80</definedName>
    <definedName name="_xlnm.Print_Area" localSheetId="3">'6'!$A$1:$L$65</definedName>
    <definedName name="_xlnm.Print_Area" localSheetId="4">'7'!$A$1:$L$52</definedName>
    <definedName name="_xlnm.Print_Area" localSheetId="5">'8'!$A$1:$L$41</definedName>
    <definedName name="_xlnm.Print_Area" localSheetId="6">'9'!$A$1:$L$59</definedName>
  </definedNames>
  <calcPr calcId="162913"/>
</workbook>
</file>

<file path=xl/calcChain.xml><?xml version="1.0" encoding="utf-8"?>
<calcChain xmlns="http://schemas.openxmlformats.org/spreadsheetml/2006/main">
  <c r="C26" i="20" l="1"/>
  <c r="C48" i="20"/>
  <c r="C47" i="20"/>
  <c r="C80" i="20"/>
  <c r="C46" i="20"/>
  <c r="C25" i="20"/>
  <c r="C79" i="20"/>
  <c r="C45" i="20"/>
  <c r="C44" i="20"/>
  <c r="C78" i="20"/>
  <c r="C77" i="20"/>
  <c r="C76" i="20"/>
  <c r="C43" i="20"/>
  <c r="C75" i="20"/>
  <c r="C74" i="20"/>
  <c r="C42" i="20"/>
  <c r="C41" i="20"/>
  <c r="C73" i="20"/>
  <c r="C40" i="20"/>
  <c r="C24" i="20"/>
  <c r="C72" i="20"/>
  <c r="C17" i="20"/>
  <c r="C23" i="20"/>
  <c r="C71" i="20"/>
  <c r="C22" i="20"/>
  <c r="C70" i="20"/>
  <c r="C39" i="20"/>
  <c r="C21" i="20"/>
  <c r="C38" i="20"/>
  <c r="C69" i="20"/>
  <c r="C68" i="20"/>
  <c r="C20" i="20"/>
  <c r="C37" i="20"/>
  <c r="C36" i="20"/>
  <c r="C67" i="20"/>
  <c r="C35" i="20"/>
  <c r="C19" i="20"/>
  <c r="C34" i="20"/>
  <c r="C66" i="20"/>
  <c r="C65" i="20"/>
  <c r="C33" i="20"/>
  <c r="C32" i="20"/>
  <c r="C64" i="20"/>
  <c r="C31" i="20"/>
  <c r="C30" i="20"/>
  <c r="C63" i="20"/>
  <c r="C16" i="20"/>
  <c r="C18" i="20"/>
  <c r="C62" i="20"/>
  <c r="C61" i="20"/>
  <c r="C60" i="20"/>
  <c r="C59" i="20"/>
  <c r="C58" i="20"/>
  <c r="C29" i="20"/>
  <c r="C57" i="20"/>
  <c r="C56" i="20"/>
  <c r="C55" i="20"/>
  <c r="C28" i="20"/>
  <c r="C54" i="20"/>
  <c r="C53" i="20"/>
  <c r="C52" i="20"/>
  <c r="C51" i="20"/>
  <c r="C50" i="20"/>
  <c r="C15" i="20"/>
  <c r="C49" i="20"/>
  <c r="C27" i="20"/>
  <c r="C20" i="14" l="1"/>
  <c r="C15" i="14"/>
  <c r="C17" i="14"/>
  <c r="C19" i="14"/>
  <c r="C16" i="14"/>
  <c r="C18" i="14"/>
  <c r="K26" i="20" l="1"/>
  <c r="H26" i="20"/>
  <c r="B26" i="20"/>
  <c r="A26" i="20"/>
  <c r="K48" i="20"/>
  <c r="H48" i="20"/>
  <c r="B48" i="20"/>
  <c r="A48" i="20"/>
  <c r="K47" i="20"/>
  <c r="H47" i="20"/>
  <c r="B47" i="20"/>
  <c r="A47" i="20"/>
  <c r="K80" i="20"/>
  <c r="H80" i="20"/>
  <c r="B80" i="20"/>
  <c r="A80" i="20"/>
  <c r="K46" i="20"/>
  <c r="H46" i="20"/>
  <c r="B46" i="20"/>
  <c r="A46" i="20"/>
  <c r="K25" i="20"/>
  <c r="H25" i="20"/>
  <c r="B25" i="20"/>
  <c r="A25" i="20"/>
  <c r="K79" i="20"/>
  <c r="H79" i="20"/>
  <c r="B79" i="20"/>
  <c r="A79" i="20"/>
  <c r="K45" i="20"/>
  <c r="H45" i="20"/>
  <c r="B45" i="20"/>
  <c r="A45" i="20"/>
  <c r="K44" i="20"/>
  <c r="H44" i="20"/>
  <c r="B44" i="20"/>
  <c r="A44" i="20"/>
  <c r="K78" i="20"/>
  <c r="H78" i="20"/>
  <c r="B78" i="20"/>
  <c r="A78" i="20"/>
  <c r="K77" i="20"/>
  <c r="H77" i="20"/>
  <c r="B77" i="20"/>
  <c r="A77" i="20"/>
  <c r="K76" i="20"/>
  <c r="H76" i="20"/>
  <c r="B76" i="20"/>
  <c r="A76" i="20"/>
  <c r="K43" i="20"/>
  <c r="H43" i="20"/>
  <c r="B43" i="20"/>
  <c r="A43" i="20"/>
  <c r="K75" i="20"/>
  <c r="H75" i="20"/>
  <c r="B75" i="20"/>
  <c r="A75" i="20"/>
  <c r="K74" i="20"/>
  <c r="H74" i="20"/>
  <c r="B74" i="20"/>
  <c r="A74" i="20"/>
  <c r="K42" i="20"/>
  <c r="H42" i="20"/>
  <c r="B42" i="20"/>
  <c r="A42" i="20"/>
  <c r="K41" i="20"/>
  <c r="H41" i="20"/>
  <c r="B41" i="20"/>
  <c r="A41" i="20"/>
  <c r="K73" i="20"/>
  <c r="H73" i="20"/>
  <c r="B73" i="20"/>
  <c r="A73" i="20"/>
  <c r="K40" i="20"/>
  <c r="H40" i="20"/>
  <c r="B40" i="20"/>
  <c r="A40" i="20"/>
  <c r="K24" i="20"/>
  <c r="H24" i="20"/>
  <c r="B24" i="20"/>
  <c r="A24" i="20"/>
  <c r="K72" i="20"/>
  <c r="H72" i="20"/>
  <c r="B72" i="20"/>
  <c r="A72" i="20"/>
  <c r="K17" i="20"/>
  <c r="H17" i="20"/>
  <c r="B17" i="20"/>
  <c r="A17" i="20"/>
  <c r="K23" i="20"/>
  <c r="H23" i="20"/>
  <c r="B23" i="20"/>
  <c r="A23" i="20"/>
  <c r="K71" i="20"/>
  <c r="H71" i="20"/>
  <c r="B71" i="20"/>
  <c r="A71" i="20"/>
  <c r="K22" i="20"/>
  <c r="H22" i="20"/>
  <c r="B22" i="20"/>
  <c r="A22" i="20"/>
  <c r="K70" i="20"/>
  <c r="H70" i="20"/>
  <c r="B70" i="20"/>
  <c r="A70" i="20"/>
  <c r="K39" i="20"/>
  <c r="H39" i="20"/>
  <c r="B39" i="20"/>
  <c r="A39" i="20"/>
  <c r="K21" i="20"/>
  <c r="H21" i="20"/>
  <c r="B21" i="20"/>
  <c r="A21" i="20"/>
  <c r="K38" i="20"/>
  <c r="H38" i="20"/>
  <c r="B38" i="20"/>
  <c r="A38" i="20"/>
  <c r="K69" i="20"/>
  <c r="H69" i="20"/>
  <c r="B69" i="20"/>
  <c r="A69" i="20"/>
  <c r="K68" i="20"/>
  <c r="H68" i="20"/>
  <c r="B68" i="20"/>
  <c r="A68" i="20"/>
  <c r="K20" i="20"/>
  <c r="H20" i="20"/>
  <c r="B20" i="20"/>
  <c r="A20" i="20"/>
  <c r="K37" i="20"/>
  <c r="H37" i="20"/>
  <c r="B37" i="20"/>
  <c r="A37" i="20"/>
  <c r="K36" i="20"/>
  <c r="H36" i="20"/>
  <c r="B36" i="20"/>
  <c r="A36" i="20"/>
  <c r="K67" i="20"/>
  <c r="H67" i="20"/>
  <c r="B67" i="20"/>
  <c r="A67" i="20"/>
  <c r="K35" i="20"/>
  <c r="H35" i="20"/>
  <c r="B35" i="20"/>
  <c r="A35" i="20"/>
  <c r="K19" i="20"/>
  <c r="H19" i="20"/>
  <c r="B19" i="20"/>
  <c r="A19" i="20"/>
  <c r="K34" i="20"/>
  <c r="H34" i="20"/>
  <c r="B34" i="20"/>
  <c r="A34" i="20"/>
  <c r="K66" i="20"/>
  <c r="H66" i="20"/>
  <c r="B66" i="20"/>
  <c r="A66" i="20"/>
  <c r="K65" i="20"/>
  <c r="H65" i="20"/>
  <c r="B65" i="20"/>
  <c r="A65" i="20"/>
  <c r="K33" i="20"/>
  <c r="H33" i="20"/>
  <c r="B33" i="20"/>
  <c r="A33" i="20"/>
  <c r="K32" i="20"/>
  <c r="H32" i="20"/>
  <c r="B32" i="20"/>
  <c r="A32" i="20"/>
  <c r="K64" i="20"/>
  <c r="H64" i="20"/>
  <c r="B64" i="20"/>
  <c r="A64" i="20"/>
  <c r="K31" i="20"/>
  <c r="H31" i="20"/>
  <c r="B31" i="20"/>
  <c r="A31" i="20"/>
  <c r="K30" i="20"/>
  <c r="H30" i="20"/>
  <c r="B30" i="20"/>
  <c r="A30" i="20"/>
  <c r="K63" i="20"/>
  <c r="H63" i="20"/>
  <c r="B63" i="20"/>
  <c r="A63" i="20"/>
  <c r="K16" i="20"/>
  <c r="H16" i="20"/>
  <c r="B16" i="20"/>
  <c r="A16" i="20"/>
  <c r="K18" i="20"/>
  <c r="H18" i="20"/>
  <c r="B18" i="20"/>
  <c r="A18" i="20"/>
  <c r="K62" i="20"/>
  <c r="H62" i="20"/>
  <c r="B62" i="20"/>
  <c r="A62" i="20"/>
  <c r="K61" i="20"/>
  <c r="H61" i="20"/>
  <c r="B61" i="20"/>
  <c r="A61" i="20"/>
  <c r="K60" i="20"/>
  <c r="H60" i="20"/>
  <c r="B60" i="20"/>
  <c r="A60" i="20"/>
  <c r="K59" i="20"/>
  <c r="H59" i="20"/>
  <c r="B59" i="20"/>
  <c r="A59" i="20"/>
  <c r="K58" i="20"/>
  <c r="H58" i="20"/>
  <c r="B58" i="20"/>
  <c r="A58" i="20"/>
  <c r="K29" i="20"/>
  <c r="H29" i="20"/>
  <c r="B29" i="20"/>
  <c r="A29" i="20"/>
  <c r="K57" i="20"/>
  <c r="H57" i="20"/>
  <c r="B57" i="20"/>
  <c r="A57" i="20"/>
  <c r="K56" i="20"/>
  <c r="H56" i="20"/>
  <c r="B56" i="20"/>
  <c r="A56" i="20"/>
  <c r="K55" i="20"/>
  <c r="H55" i="20"/>
  <c r="B55" i="20"/>
  <c r="A55" i="20"/>
  <c r="K28" i="20"/>
  <c r="H28" i="20"/>
  <c r="B28" i="20"/>
  <c r="A28" i="20"/>
  <c r="K54" i="20"/>
  <c r="H54" i="20"/>
  <c r="B54" i="20"/>
  <c r="A54" i="20"/>
  <c r="K53" i="20"/>
  <c r="H53" i="20"/>
  <c r="B53" i="20"/>
  <c r="A53" i="20"/>
  <c r="K52" i="20"/>
  <c r="H52" i="20"/>
  <c r="B52" i="20"/>
  <c r="A52" i="20"/>
  <c r="K51" i="20"/>
  <c r="H51" i="20"/>
  <c r="B51" i="20"/>
  <c r="A51" i="20"/>
  <c r="K50" i="20"/>
  <c r="H50" i="20"/>
  <c r="B50" i="20"/>
  <c r="A50" i="20"/>
  <c r="K15" i="20"/>
  <c r="H15" i="20"/>
  <c r="B15" i="20"/>
  <c r="A15" i="20"/>
  <c r="K49" i="20"/>
  <c r="H49" i="20"/>
  <c r="B49" i="20"/>
  <c r="A49" i="20"/>
  <c r="K27" i="20"/>
  <c r="H27" i="20"/>
  <c r="B27" i="20"/>
  <c r="A27" i="20"/>
  <c r="K71" i="19"/>
  <c r="H71" i="19"/>
  <c r="C71" i="19"/>
  <c r="B71" i="19"/>
  <c r="A71" i="19"/>
  <c r="K34" i="19"/>
  <c r="H34" i="19"/>
  <c r="C34" i="19"/>
  <c r="B34" i="19"/>
  <c r="A34" i="19"/>
  <c r="K70" i="19"/>
  <c r="H70" i="19"/>
  <c r="C70" i="19"/>
  <c r="B70" i="19"/>
  <c r="A70" i="19"/>
  <c r="K33" i="19"/>
  <c r="H33" i="19"/>
  <c r="C33" i="19"/>
  <c r="B33" i="19"/>
  <c r="A33" i="19"/>
  <c r="K32" i="19"/>
  <c r="H32" i="19"/>
  <c r="C32" i="19"/>
  <c r="B32" i="19"/>
  <c r="A32" i="19"/>
  <c r="K69" i="19"/>
  <c r="H69" i="19"/>
  <c r="C69" i="19"/>
  <c r="B69" i="19"/>
  <c r="A69" i="19"/>
  <c r="K68" i="19"/>
  <c r="H68" i="19"/>
  <c r="C68" i="19"/>
  <c r="B68" i="19"/>
  <c r="A68" i="19"/>
  <c r="K67" i="19"/>
  <c r="H67" i="19"/>
  <c r="C67" i="19"/>
  <c r="B67" i="19"/>
  <c r="A67" i="19"/>
  <c r="K51" i="19"/>
  <c r="H51" i="19"/>
  <c r="C51" i="19"/>
  <c r="B51" i="19"/>
  <c r="A51" i="19"/>
  <c r="K17" i="19"/>
  <c r="H17" i="19"/>
  <c r="C17" i="19"/>
  <c r="B17" i="19"/>
  <c r="A17" i="19"/>
  <c r="K50" i="19"/>
  <c r="H50" i="19"/>
  <c r="C50" i="19"/>
  <c r="B50" i="19"/>
  <c r="A50" i="19"/>
  <c r="K66" i="19"/>
  <c r="H66" i="19"/>
  <c r="C66" i="19"/>
  <c r="B66" i="19"/>
  <c r="A66" i="19"/>
  <c r="K49" i="19"/>
  <c r="H49" i="19"/>
  <c r="C49" i="19"/>
  <c r="B49" i="19"/>
  <c r="A49" i="19"/>
  <c r="K48" i="19"/>
  <c r="H48" i="19"/>
  <c r="C48" i="19"/>
  <c r="B48" i="19"/>
  <c r="A48" i="19"/>
  <c r="K31" i="19"/>
  <c r="H31" i="19"/>
  <c r="C31" i="19"/>
  <c r="B31" i="19"/>
  <c r="A31" i="19"/>
  <c r="K30" i="19"/>
  <c r="H30" i="19"/>
  <c r="C30" i="19"/>
  <c r="B30" i="19"/>
  <c r="A30" i="19"/>
  <c r="K29" i="19"/>
  <c r="H29" i="19"/>
  <c r="C29" i="19"/>
  <c r="B29" i="19"/>
  <c r="A29" i="19"/>
  <c r="K28" i="19"/>
  <c r="H28" i="19"/>
  <c r="C28" i="19"/>
  <c r="B28" i="19"/>
  <c r="A28" i="19"/>
  <c r="K27" i="19"/>
  <c r="H27" i="19"/>
  <c r="C27" i="19"/>
  <c r="B27" i="19"/>
  <c r="A27" i="19"/>
  <c r="K47" i="19"/>
  <c r="H47" i="19"/>
  <c r="C47" i="19"/>
  <c r="B47" i="19"/>
  <c r="A47" i="19"/>
  <c r="K46" i="19"/>
  <c r="H46" i="19"/>
  <c r="C46" i="19"/>
  <c r="B46" i="19"/>
  <c r="A46" i="19"/>
  <c r="K45" i="19"/>
  <c r="H45" i="19"/>
  <c r="C45" i="19"/>
  <c r="B45" i="19"/>
  <c r="A45" i="19"/>
  <c r="K26" i="19"/>
  <c r="H26" i="19"/>
  <c r="C26" i="19"/>
  <c r="B26" i="19"/>
  <c r="A26" i="19"/>
  <c r="K65" i="19"/>
  <c r="H65" i="19"/>
  <c r="C65" i="19"/>
  <c r="B65" i="19"/>
  <c r="A65" i="19"/>
  <c r="K44" i="19"/>
  <c r="H44" i="19"/>
  <c r="C44" i="19"/>
  <c r="B44" i="19"/>
  <c r="A44" i="19"/>
  <c r="K64" i="19"/>
  <c r="H64" i="19"/>
  <c r="C64" i="19"/>
  <c r="B64" i="19"/>
  <c r="A64" i="19"/>
  <c r="K43" i="19"/>
  <c r="H43" i="19"/>
  <c r="C43" i="19"/>
  <c r="B43" i="19"/>
  <c r="A43" i="19"/>
  <c r="K42" i="19"/>
  <c r="H42" i="19"/>
  <c r="C42" i="19"/>
  <c r="B42" i="19"/>
  <c r="A42" i="19"/>
  <c r="K63" i="19"/>
  <c r="H63" i="19"/>
  <c r="C63" i="19"/>
  <c r="B63" i="19"/>
  <c r="A63" i="19"/>
  <c r="K25" i="19"/>
  <c r="H25" i="19"/>
  <c r="C25" i="19"/>
  <c r="B25" i="19"/>
  <c r="A25" i="19"/>
  <c r="K62" i="19"/>
  <c r="H62" i="19"/>
  <c r="C62" i="19"/>
  <c r="B62" i="19"/>
  <c r="A62" i="19"/>
  <c r="K61" i="19"/>
  <c r="H61" i="19"/>
  <c r="C61" i="19"/>
  <c r="B61" i="19"/>
  <c r="A61" i="19"/>
  <c r="K41" i="19"/>
  <c r="H41" i="19"/>
  <c r="C41" i="19"/>
  <c r="B41" i="19"/>
  <c r="A41" i="19"/>
  <c r="K24" i="19"/>
  <c r="H24" i="19"/>
  <c r="C24" i="19"/>
  <c r="B24" i="19"/>
  <c r="A24" i="19"/>
  <c r="K60" i="19"/>
  <c r="H60" i="19"/>
  <c r="C60" i="19"/>
  <c r="B60" i="19"/>
  <c r="A60" i="19"/>
  <c r="K40" i="19"/>
  <c r="H40" i="19"/>
  <c r="C40" i="19"/>
  <c r="B40" i="19"/>
  <c r="A40" i="19"/>
  <c r="K59" i="19"/>
  <c r="H59" i="19"/>
  <c r="C59" i="19"/>
  <c r="B59" i="19"/>
  <c r="A59" i="19"/>
  <c r="K23" i="19"/>
  <c r="H23" i="19"/>
  <c r="C23" i="19"/>
  <c r="B23" i="19"/>
  <c r="A23" i="19"/>
  <c r="K39" i="19"/>
  <c r="H39" i="19"/>
  <c r="C39" i="19"/>
  <c r="B39" i="19"/>
  <c r="A39" i="19"/>
  <c r="K58" i="19"/>
  <c r="H58" i="19"/>
  <c r="C58" i="19"/>
  <c r="B58" i="19"/>
  <c r="A58" i="19"/>
  <c r="K22" i="19"/>
  <c r="H22" i="19"/>
  <c r="C22" i="19"/>
  <c r="B22" i="19"/>
  <c r="A22" i="19"/>
  <c r="K38" i="19"/>
  <c r="H38" i="19"/>
  <c r="C38" i="19"/>
  <c r="B38" i="19"/>
  <c r="A38" i="19"/>
  <c r="K57" i="19"/>
  <c r="H57" i="19"/>
  <c r="C57" i="19"/>
  <c r="B57" i="19"/>
  <c r="A57" i="19"/>
  <c r="K56" i="19"/>
  <c r="H56" i="19"/>
  <c r="C56" i="19"/>
  <c r="B56" i="19"/>
  <c r="A56" i="19"/>
  <c r="K21" i="19"/>
  <c r="H21" i="19"/>
  <c r="C21" i="19"/>
  <c r="B21" i="19"/>
  <c r="A21" i="19"/>
  <c r="K16" i="19"/>
  <c r="H16" i="19"/>
  <c r="C16" i="19"/>
  <c r="B16" i="19"/>
  <c r="A16" i="19"/>
  <c r="K55" i="19"/>
  <c r="H55" i="19"/>
  <c r="C55" i="19"/>
  <c r="B55" i="19"/>
  <c r="A55" i="19"/>
  <c r="K20" i="19"/>
  <c r="H20" i="19"/>
  <c r="C20" i="19"/>
  <c r="B20" i="19"/>
  <c r="A20" i="19"/>
  <c r="K54" i="19"/>
  <c r="H54" i="19"/>
  <c r="C54" i="19"/>
  <c r="B54" i="19"/>
  <c r="A54" i="19"/>
  <c r="K37" i="19"/>
  <c r="H37" i="19"/>
  <c r="C37" i="19"/>
  <c r="B37" i="19"/>
  <c r="A37" i="19"/>
  <c r="K53" i="19"/>
  <c r="H53" i="19"/>
  <c r="C53" i="19"/>
  <c r="B53" i="19"/>
  <c r="A53" i="19"/>
  <c r="K19" i="19"/>
  <c r="H19" i="19"/>
  <c r="C19" i="19"/>
  <c r="B19" i="19"/>
  <c r="A19" i="19"/>
  <c r="K36" i="19"/>
  <c r="H36" i="19"/>
  <c r="C36" i="19"/>
  <c r="B36" i="19"/>
  <c r="A36" i="19"/>
  <c r="K35" i="19"/>
  <c r="H35" i="19"/>
  <c r="C35" i="19"/>
  <c r="B35" i="19"/>
  <c r="A35" i="19"/>
  <c r="K52" i="19"/>
  <c r="H52" i="19"/>
  <c r="C52" i="19"/>
  <c r="B52" i="19"/>
  <c r="A52" i="19"/>
  <c r="K15" i="19"/>
  <c r="H15" i="19"/>
  <c r="C15" i="19"/>
  <c r="B15" i="19"/>
  <c r="A15" i="19"/>
  <c r="K18" i="19"/>
  <c r="H18" i="19"/>
  <c r="C18" i="19"/>
  <c r="B18" i="19"/>
  <c r="A18" i="19"/>
  <c r="K56" i="18"/>
  <c r="H56" i="18"/>
  <c r="C56" i="18"/>
  <c r="B56" i="18"/>
  <c r="A56" i="18"/>
  <c r="K32" i="18"/>
  <c r="H32" i="18"/>
  <c r="C32" i="18"/>
  <c r="B32" i="18"/>
  <c r="A32" i="18"/>
  <c r="K55" i="18"/>
  <c r="H55" i="18"/>
  <c r="C55" i="18"/>
  <c r="B55" i="18"/>
  <c r="A55" i="18"/>
  <c r="K31" i="18"/>
  <c r="H31" i="18"/>
  <c r="C31" i="18"/>
  <c r="B31" i="18"/>
  <c r="A31" i="18"/>
  <c r="K54" i="18"/>
  <c r="H54" i="18"/>
  <c r="C54" i="18"/>
  <c r="B54" i="18"/>
  <c r="A54" i="18"/>
  <c r="K53" i="18"/>
  <c r="H53" i="18"/>
  <c r="C53" i="18"/>
  <c r="B53" i="18"/>
  <c r="A53" i="18"/>
  <c r="K30" i="18"/>
  <c r="H30" i="18"/>
  <c r="C30" i="18"/>
  <c r="B30" i="18"/>
  <c r="A30" i="18"/>
  <c r="K52" i="18"/>
  <c r="H52" i="18"/>
  <c r="C52" i="18"/>
  <c r="B52" i="18"/>
  <c r="A52" i="18"/>
  <c r="K51" i="18"/>
  <c r="H51" i="18"/>
  <c r="C51" i="18"/>
  <c r="B51" i="18"/>
  <c r="A51" i="18"/>
  <c r="K50" i="18"/>
  <c r="H50" i="18"/>
  <c r="C50" i="18"/>
  <c r="B50" i="18"/>
  <c r="A50" i="18"/>
  <c r="K29" i="18"/>
  <c r="H29" i="18"/>
  <c r="C29" i="18"/>
  <c r="B29" i="18"/>
  <c r="A29" i="18"/>
  <c r="K49" i="18"/>
  <c r="H49" i="18"/>
  <c r="C49" i="18"/>
  <c r="B49" i="18"/>
  <c r="A49" i="18"/>
  <c r="K48" i="18"/>
  <c r="H48" i="18"/>
  <c r="C48" i="18"/>
  <c r="B48" i="18"/>
  <c r="A48" i="18"/>
  <c r="K47" i="18"/>
  <c r="H47" i="18"/>
  <c r="C47" i="18"/>
  <c r="B47" i="18"/>
  <c r="A47" i="18"/>
  <c r="K28" i="18"/>
  <c r="H28" i="18"/>
  <c r="C28" i="18"/>
  <c r="B28" i="18"/>
  <c r="A28" i="18"/>
  <c r="K27" i="18"/>
  <c r="H27" i="18"/>
  <c r="C27" i="18"/>
  <c r="B27" i="18"/>
  <c r="A27" i="18"/>
  <c r="K46" i="18"/>
  <c r="H46" i="18"/>
  <c r="C46" i="18"/>
  <c r="B46" i="18"/>
  <c r="A46" i="18"/>
  <c r="K45" i="18"/>
  <c r="H45" i="18"/>
  <c r="C45" i="18"/>
  <c r="B45" i="18"/>
  <c r="A45" i="18"/>
  <c r="K15" i="18"/>
  <c r="H15" i="18"/>
  <c r="C15" i="18"/>
  <c r="B15" i="18"/>
  <c r="A15" i="18"/>
  <c r="K26" i="18"/>
  <c r="H26" i="18"/>
  <c r="C26" i="18"/>
  <c r="B26" i="18"/>
  <c r="A26" i="18"/>
  <c r="K25" i="18"/>
  <c r="H25" i="18"/>
  <c r="C25" i="18"/>
  <c r="B25" i="18"/>
  <c r="A25" i="18"/>
  <c r="K24" i="18"/>
  <c r="H24" i="18"/>
  <c r="C24" i="18"/>
  <c r="B24" i="18"/>
  <c r="A24" i="18"/>
  <c r="K23" i="18"/>
  <c r="H23" i="18"/>
  <c r="C23" i="18"/>
  <c r="B23" i="18"/>
  <c r="A23" i="18"/>
  <c r="K22" i="18"/>
  <c r="H22" i="18"/>
  <c r="C22" i="18"/>
  <c r="B22" i="18"/>
  <c r="A22" i="18"/>
  <c r="K21" i="18"/>
  <c r="H21" i="18"/>
  <c r="C21" i="18"/>
  <c r="B21" i="18"/>
  <c r="A21" i="18"/>
  <c r="K44" i="18"/>
  <c r="H44" i="18"/>
  <c r="C44" i="18"/>
  <c r="B44" i="18"/>
  <c r="A44" i="18"/>
  <c r="K20" i="18"/>
  <c r="H20" i="18"/>
  <c r="C20" i="18"/>
  <c r="B20" i="18"/>
  <c r="A20" i="18"/>
  <c r="K43" i="18"/>
  <c r="H43" i="18"/>
  <c r="C43" i="18"/>
  <c r="B43" i="18"/>
  <c r="A43" i="18"/>
  <c r="K19" i="18"/>
  <c r="H19" i="18"/>
  <c r="C19" i="18"/>
  <c r="B19" i="18"/>
  <c r="A19" i="18"/>
  <c r="K42" i="18"/>
  <c r="H42" i="18"/>
  <c r="C42" i="18"/>
  <c r="B42" i="18"/>
  <c r="A42" i="18"/>
  <c r="K41" i="18"/>
  <c r="H41" i="18"/>
  <c r="C41" i="18"/>
  <c r="B41" i="18"/>
  <c r="A41" i="18"/>
  <c r="K40" i="18"/>
  <c r="H40" i="18"/>
  <c r="C40" i="18"/>
  <c r="B40" i="18"/>
  <c r="A40" i="18"/>
  <c r="K18" i="18"/>
  <c r="H18" i="18"/>
  <c r="C18" i="18"/>
  <c r="B18" i="18"/>
  <c r="A18" i="18"/>
  <c r="K17" i="18"/>
  <c r="H17" i="18"/>
  <c r="C17" i="18"/>
  <c r="B17" i="18"/>
  <c r="A17" i="18"/>
  <c r="K39" i="18"/>
  <c r="H39" i="18"/>
  <c r="C39" i="18"/>
  <c r="B39" i="18"/>
  <c r="A39" i="18"/>
  <c r="K38" i="18"/>
  <c r="H38" i="18"/>
  <c r="C38" i="18"/>
  <c r="B38" i="18"/>
  <c r="A38" i="18"/>
  <c r="K37" i="18"/>
  <c r="H37" i="18"/>
  <c r="C37" i="18"/>
  <c r="B37" i="18"/>
  <c r="A37" i="18"/>
  <c r="K36" i="18"/>
  <c r="H36" i="18"/>
  <c r="C36" i="18"/>
  <c r="B36" i="18"/>
  <c r="A36" i="18"/>
  <c r="K35" i="18"/>
  <c r="H35" i="18"/>
  <c r="C35" i="18"/>
  <c r="B35" i="18"/>
  <c r="A35" i="18"/>
  <c r="K34" i="18"/>
  <c r="H34" i="18"/>
  <c r="C34" i="18"/>
  <c r="B34" i="18"/>
  <c r="A34" i="18"/>
  <c r="K16" i="18"/>
  <c r="H16" i="18"/>
  <c r="C16" i="18"/>
  <c r="B16" i="18"/>
  <c r="A16" i="18"/>
  <c r="K33" i="18"/>
  <c r="H33" i="18"/>
  <c r="C33" i="18"/>
  <c r="B33" i="18"/>
  <c r="A33" i="18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15" i="17"/>
  <c r="H15" i="17"/>
  <c r="C15" i="17"/>
  <c r="B15" i="17"/>
  <c r="A15" i="17"/>
  <c r="K39" i="17"/>
  <c r="H39" i="17"/>
  <c r="C39" i="17"/>
  <c r="B39" i="17"/>
  <c r="A39" i="17"/>
  <c r="K27" i="17"/>
  <c r="H27" i="17"/>
  <c r="C27" i="17"/>
  <c r="B27" i="17"/>
  <c r="A27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26" i="17"/>
  <c r="H26" i="17"/>
  <c r="C26" i="17"/>
  <c r="B26" i="17"/>
  <c r="A26" i="17"/>
  <c r="K34" i="17"/>
  <c r="H34" i="17"/>
  <c r="C34" i="17"/>
  <c r="B34" i="17"/>
  <c r="A34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33" i="17"/>
  <c r="H33" i="17"/>
  <c r="C33" i="17"/>
  <c r="B33" i="17"/>
  <c r="A33" i="17"/>
  <c r="K32" i="17"/>
  <c r="H32" i="17"/>
  <c r="C32" i="17"/>
  <c r="B32" i="17"/>
  <c r="A32" i="17"/>
  <c r="K18" i="17"/>
  <c r="H18" i="17"/>
  <c r="C18" i="17"/>
  <c r="B18" i="17"/>
  <c r="A18" i="17"/>
  <c r="K31" i="17"/>
  <c r="H31" i="17"/>
  <c r="C31" i="17"/>
  <c r="B31" i="17"/>
  <c r="A31" i="17"/>
  <c r="K17" i="17"/>
  <c r="H17" i="17"/>
  <c r="C17" i="17"/>
  <c r="B17" i="17"/>
  <c r="A17" i="17"/>
  <c r="K30" i="17"/>
  <c r="H30" i="17"/>
  <c r="C30" i="17"/>
  <c r="B30" i="17"/>
  <c r="A30" i="17"/>
  <c r="K16" i="17"/>
  <c r="H16" i="17"/>
  <c r="C16" i="17"/>
  <c r="B16" i="17"/>
  <c r="A16" i="17"/>
  <c r="K29" i="17"/>
  <c r="H29" i="17"/>
  <c r="C29" i="17"/>
  <c r="B29" i="17"/>
  <c r="A29" i="17"/>
  <c r="K28" i="17"/>
  <c r="H28" i="17"/>
  <c r="C28" i="17"/>
  <c r="B28" i="17"/>
  <c r="A28" i="17"/>
  <c r="K25" i="16"/>
  <c r="H25" i="16"/>
  <c r="C25" i="16"/>
  <c r="B25" i="16"/>
  <c r="A25" i="16"/>
  <c r="K32" i="16"/>
  <c r="H32" i="16"/>
  <c r="C32" i="16"/>
  <c r="B32" i="16"/>
  <c r="A32" i="16"/>
  <c r="K24" i="16"/>
  <c r="H24" i="16"/>
  <c r="C24" i="16"/>
  <c r="B24" i="16"/>
  <c r="A24" i="16"/>
  <c r="K31" i="16"/>
  <c r="H31" i="16"/>
  <c r="C31" i="16"/>
  <c r="B31" i="16"/>
  <c r="A31" i="16"/>
  <c r="K30" i="16"/>
  <c r="H30" i="16"/>
  <c r="C30" i="16"/>
  <c r="B30" i="16"/>
  <c r="A30" i="16"/>
  <c r="K23" i="16"/>
  <c r="H23" i="16"/>
  <c r="C23" i="16"/>
  <c r="B23" i="16"/>
  <c r="A23" i="16"/>
  <c r="K29" i="16"/>
  <c r="H29" i="16"/>
  <c r="C29" i="16"/>
  <c r="B29" i="16"/>
  <c r="A29" i="16"/>
  <c r="K28" i="16"/>
  <c r="H28" i="16"/>
  <c r="C28" i="16"/>
  <c r="B28" i="16"/>
  <c r="A28" i="16"/>
  <c r="K27" i="16"/>
  <c r="H27" i="16"/>
  <c r="C27" i="16"/>
  <c r="B27" i="16"/>
  <c r="A27" i="16"/>
  <c r="K17" i="16"/>
  <c r="H17" i="16"/>
  <c r="C17" i="16"/>
  <c r="B17" i="16"/>
  <c r="A17" i="16"/>
  <c r="K16" i="16"/>
  <c r="H16" i="16"/>
  <c r="C16" i="16"/>
  <c r="B16" i="16"/>
  <c r="A16" i="16"/>
  <c r="K22" i="16"/>
  <c r="H22" i="16"/>
  <c r="C22" i="16"/>
  <c r="B22" i="16"/>
  <c r="A22" i="16"/>
  <c r="K15" i="16"/>
  <c r="H15" i="16"/>
  <c r="C15" i="16"/>
  <c r="B15" i="16"/>
  <c r="A15" i="16"/>
  <c r="K21" i="16"/>
  <c r="H21" i="16"/>
  <c r="C21" i="16"/>
  <c r="B21" i="16"/>
  <c r="A21" i="16"/>
  <c r="K20" i="16"/>
  <c r="H20" i="16"/>
  <c r="C20" i="16"/>
  <c r="B20" i="16"/>
  <c r="A20" i="16"/>
  <c r="K19" i="16"/>
  <c r="H19" i="16"/>
  <c r="C19" i="16"/>
  <c r="B19" i="16"/>
  <c r="A19" i="16"/>
  <c r="K26" i="16"/>
  <c r="H26" i="16"/>
  <c r="C26" i="16"/>
  <c r="B26" i="16"/>
  <c r="A26" i="16"/>
  <c r="K18" i="16"/>
  <c r="H18" i="16"/>
  <c r="C18" i="16"/>
  <c r="B18" i="16"/>
  <c r="A18" i="16"/>
  <c r="K50" i="15"/>
  <c r="H50" i="15"/>
  <c r="C50" i="15"/>
  <c r="B50" i="15"/>
  <c r="A50" i="15"/>
  <c r="K49" i="15"/>
  <c r="H49" i="15"/>
  <c r="C49" i="15"/>
  <c r="B49" i="15"/>
  <c r="A49" i="15"/>
  <c r="K48" i="15"/>
  <c r="H48" i="15"/>
  <c r="C48" i="15"/>
  <c r="B48" i="15"/>
  <c r="A48" i="15"/>
  <c r="K23" i="15"/>
  <c r="H23" i="15"/>
  <c r="C23" i="15"/>
  <c r="B23" i="15"/>
  <c r="A23" i="15"/>
  <c r="K34" i="15"/>
  <c r="H34" i="15"/>
  <c r="C34" i="15"/>
  <c r="B34" i="15"/>
  <c r="A34" i="15"/>
  <c r="K16" i="15"/>
  <c r="H16" i="15"/>
  <c r="C16" i="15"/>
  <c r="B16" i="15"/>
  <c r="A16" i="15"/>
  <c r="K24" i="15"/>
  <c r="H24" i="15"/>
  <c r="C24" i="15"/>
  <c r="B24" i="15"/>
  <c r="A24" i="15"/>
  <c r="K22" i="15"/>
  <c r="H22" i="15"/>
  <c r="C22" i="15"/>
  <c r="B22" i="15"/>
  <c r="A22" i="15"/>
  <c r="K15" i="15"/>
  <c r="H15" i="15"/>
  <c r="C15" i="15"/>
  <c r="B15" i="15"/>
  <c r="A15" i="15"/>
  <c r="K21" i="15"/>
  <c r="H21" i="15"/>
  <c r="C21" i="15"/>
  <c r="B21" i="15"/>
  <c r="A21" i="15"/>
  <c r="K39" i="15"/>
  <c r="H39" i="15"/>
  <c r="C39" i="15"/>
  <c r="B39" i="15"/>
  <c r="A39" i="15"/>
  <c r="K42" i="15"/>
  <c r="H42" i="15"/>
  <c r="C42" i="15"/>
  <c r="B42" i="15"/>
  <c r="A42" i="15"/>
  <c r="K32" i="15"/>
  <c r="H32" i="15"/>
  <c r="C32" i="15"/>
  <c r="B32" i="15"/>
  <c r="A32" i="15"/>
  <c r="K45" i="15"/>
  <c r="H45" i="15"/>
  <c r="C45" i="15"/>
  <c r="B45" i="15"/>
  <c r="A45" i="15"/>
  <c r="K33" i="15"/>
  <c r="H33" i="15"/>
  <c r="C33" i="15"/>
  <c r="B33" i="15"/>
  <c r="A33" i="15"/>
  <c r="K46" i="15"/>
  <c r="H46" i="15"/>
  <c r="C46" i="15"/>
  <c r="B46" i="15"/>
  <c r="A46" i="15"/>
  <c r="K28" i="15"/>
  <c r="H28" i="15"/>
  <c r="C28" i="15"/>
  <c r="B28" i="15"/>
  <c r="A28" i="15"/>
  <c r="K18" i="15"/>
  <c r="H18" i="15"/>
  <c r="C18" i="15"/>
  <c r="B18" i="15"/>
  <c r="A18" i="15"/>
  <c r="K44" i="15"/>
  <c r="H44" i="15"/>
  <c r="C44" i="15"/>
  <c r="B44" i="15"/>
  <c r="A44" i="15"/>
  <c r="K36" i="15"/>
  <c r="H36" i="15"/>
  <c r="C36" i="15"/>
  <c r="B36" i="15"/>
  <c r="A36" i="15"/>
  <c r="K38" i="15"/>
  <c r="H38" i="15"/>
  <c r="C38" i="15"/>
  <c r="B38" i="15"/>
  <c r="A38" i="15"/>
  <c r="K29" i="15"/>
  <c r="H29" i="15"/>
  <c r="C29" i="15"/>
  <c r="B29" i="15"/>
  <c r="A29" i="15"/>
  <c r="K31" i="15"/>
  <c r="H31" i="15"/>
  <c r="C31" i="15"/>
  <c r="B31" i="15"/>
  <c r="A31" i="15"/>
  <c r="K41" i="15"/>
  <c r="H41" i="15"/>
  <c r="C41" i="15"/>
  <c r="B41" i="15"/>
  <c r="A41" i="15"/>
  <c r="K17" i="15"/>
  <c r="H17" i="15"/>
  <c r="C17" i="15"/>
  <c r="B17" i="15"/>
  <c r="A17" i="15"/>
  <c r="K40" i="15"/>
  <c r="H40" i="15"/>
  <c r="C40" i="15"/>
  <c r="B40" i="15"/>
  <c r="A40" i="15"/>
  <c r="K35" i="15"/>
  <c r="H35" i="15"/>
  <c r="C35" i="15"/>
  <c r="B35" i="15"/>
  <c r="A35" i="15"/>
  <c r="K27" i="15"/>
  <c r="H27" i="15"/>
  <c r="C27" i="15"/>
  <c r="B27" i="15"/>
  <c r="A27" i="15"/>
  <c r="K25" i="15"/>
  <c r="H25" i="15"/>
  <c r="C25" i="15"/>
  <c r="B25" i="15"/>
  <c r="A25" i="15"/>
  <c r="K30" i="15"/>
  <c r="H30" i="15"/>
  <c r="C30" i="15"/>
  <c r="B30" i="15"/>
  <c r="A30" i="15"/>
  <c r="K37" i="15"/>
  <c r="H37" i="15"/>
  <c r="C37" i="15"/>
  <c r="B37" i="15"/>
  <c r="A37" i="15"/>
  <c r="K20" i="15"/>
  <c r="H20" i="15"/>
  <c r="C20" i="15"/>
  <c r="B20" i="15"/>
  <c r="A20" i="15"/>
  <c r="K43" i="15"/>
  <c r="H43" i="15"/>
  <c r="C43" i="15"/>
  <c r="B43" i="15"/>
  <c r="A43" i="15"/>
  <c r="K19" i="15"/>
  <c r="H19" i="15"/>
  <c r="C19" i="15"/>
  <c r="B19" i="15"/>
  <c r="A19" i="15"/>
  <c r="K47" i="15"/>
  <c r="H47" i="15"/>
  <c r="C47" i="15"/>
  <c r="B47" i="15"/>
  <c r="A47" i="15"/>
  <c r="K26" i="15"/>
  <c r="H26" i="15"/>
  <c r="C26" i="15"/>
  <c r="B26" i="15"/>
  <c r="A26" i="15"/>
  <c r="K20" i="14"/>
  <c r="H20" i="14"/>
  <c r="B20" i="14"/>
  <c r="A20" i="14"/>
  <c r="K15" i="14"/>
  <c r="H15" i="14"/>
  <c r="B15" i="14"/>
  <c r="A15" i="14"/>
  <c r="K17" i="14"/>
  <c r="H17" i="14"/>
  <c r="B17" i="14"/>
  <c r="A17" i="14"/>
  <c r="K19" i="14"/>
  <c r="H19" i="14"/>
  <c r="B19" i="14"/>
  <c r="A19" i="14"/>
  <c r="K16" i="14"/>
  <c r="H16" i="14"/>
  <c r="B16" i="14"/>
  <c r="A16" i="14"/>
  <c r="K18" i="14"/>
  <c r="H18" i="14"/>
  <c r="B18" i="14"/>
  <c r="A18" i="14"/>
  <c r="B15" i="10" l="1"/>
  <c r="B16" i="10"/>
  <c r="C15" i="10"/>
  <c r="C16" i="10"/>
  <c r="H15" i="10"/>
  <c r="H16" i="10"/>
  <c r="A15" i="10"/>
  <c r="A16" i="10"/>
  <c r="K16" i="10"/>
  <c r="K1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<sst xmlns="http://schemas.openxmlformats.org/spreadsheetml/2006/main" count="1752" uniqueCount="794">
  <si>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</si>
  <si>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</si>
  <si>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</si>
  <si>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</si>
  <si>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</si>
  <si>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</si>
  <si>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</si>
  <si>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</si>
  <si>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</si>
  <si>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</si>
  <si>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</si>
  <si>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</si>
  <si>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</si>
  <si>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</si>
  <si>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</si>
  <si>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</si>
  <si>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</si>
  <si>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</si>
  <si>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</si>
  <si>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</si>
  <si>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</si>
  <si>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</si>
  <si>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</si>
  <si>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</si>
  <si>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</si>
  <si>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</si>
  <si>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</si>
  <si>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</si>
  <si>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Виктория</t>
  </si>
  <si>
    <t>Сергеевна</t>
  </si>
  <si>
    <t>Ульяна</t>
  </si>
  <si>
    <t>Константиновна</t>
  </si>
  <si>
    <t>Андреевна</t>
  </si>
  <si>
    <t>Евгеньевич</t>
  </si>
  <si>
    <t>Максим</t>
  </si>
  <si>
    <t>Витальевич</t>
  </si>
  <si>
    <t>Алина</t>
  </si>
  <si>
    <t>Денис</t>
  </si>
  <si>
    <t>Павлович</t>
  </si>
  <si>
    <t>Александровна</t>
  </si>
  <si>
    <t>Карпова</t>
  </si>
  <si>
    <t>Яна</t>
  </si>
  <si>
    <t>Софья</t>
  </si>
  <si>
    <t>Алексеевна</t>
  </si>
  <si>
    <t>Елизавета</t>
  </si>
  <si>
    <t>Кирилл</t>
  </si>
  <si>
    <t>Николь</t>
  </si>
  <si>
    <t>Николаевна</t>
  </si>
  <si>
    <t>Булатова</t>
  </si>
  <si>
    <t>Полина</t>
  </si>
  <si>
    <t>Романовна</t>
  </si>
  <si>
    <t>Даниил</t>
  </si>
  <si>
    <t>Данил</t>
  </si>
  <si>
    <t>Марина</t>
  </si>
  <si>
    <t>Олеговна</t>
  </si>
  <si>
    <t>Руслановна</t>
  </si>
  <si>
    <t>Матвей</t>
  </si>
  <si>
    <t>Дмитриевич</t>
  </si>
  <si>
    <t>Анна</t>
  </si>
  <si>
    <t>Надежда</t>
  </si>
  <si>
    <t>Владимировна</t>
  </si>
  <si>
    <t>Алиса</t>
  </si>
  <si>
    <t>Егор</t>
  </si>
  <si>
    <t>Олегович</t>
  </si>
  <si>
    <t>Александр</t>
  </si>
  <si>
    <t>Алексеевич</t>
  </si>
  <si>
    <t>Михайловна</t>
  </si>
  <si>
    <t>Степан</t>
  </si>
  <si>
    <t>Любовь</t>
  </si>
  <si>
    <t>Иван</t>
  </si>
  <si>
    <t>Владимирович</t>
  </si>
  <si>
    <t>Кира</t>
  </si>
  <si>
    <t>Дмитриевна</t>
  </si>
  <si>
    <t>Арина</t>
  </si>
  <si>
    <t>математика</t>
  </si>
  <si>
    <t>15-16.09.2024</t>
  </si>
  <si>
    <t>sma241110/edu353151/11/73qg7</t>
  </si>
  <si>
    <t>sma241110/edu353151/11/4q3w4</t>
  </si>
  <si>
    <t>sma241110/edu353151/11/4zqv7</t>
  </si>
  <si>
    <t>sma241110/edu353151/11/72r87</t>
  </si>
  <si>
    <t>sma241110/edu353151/11/46qq7</t>
  </si>
  <si>
    <t>sma241110/edu353151/11/7rvz7</t>
  </si>
  <si>
    <t>Сергеевич</t>
  </si>
  <si>
    <t xml:space="preserve">Басов  </t>
  </si>
  <si>
    <t>Вадимович</t>
  </si>
  <si>
    <t xml:space="preserve">Бобок </t>
  </si>
  <si>
    <t xml:space="preserve">Игорь </t>
  </si>
  <si>
    <t xml:space="preserve">Коровяковская  </t>
  </si>
  <si>
    <t>Евгения</t>
  </si>
  <si>
    <t>Иванович</t>
  </si>
  <si>
    <t xml:space="preserve">Маркелов  </t>
  </si>
  <si>
    <t xml:space="preserve">Офицеров  </t>
  </si>
  <si>
    <t>Станислав</t>
  </si>
  <si>
    <t>Владиславович</t>
  </si>
  <si>
    <t xml:space="preserve">Пойгин  </t>
  </si>
  <si>
    <t>Адам</t>
  </si>
  <si>
    <t>11А</t>
  </si>
  <si>
    <t>sma241010/edu353151/10/7gq97</t>
  </si>
  <si>
    <t>sma241010/edu353151/10/4ww54</t>
  </si>
  <si>
    <t xml:space="preserve">Терентьева  </t>
  </si>
  <si>
    <t>Дарья</t>
  </si>
  <si>
    <t xml:space="preserve">Царева </t>
  </si>
  <si>
    <t xml:space="preserve">Софья </t>
  </si>
  <si>
    <t>10А</t>
  </si>
  <si>
    <t>sma24910/edu353151/9/48629</t>
  </si>
  <si>
    <t>sma24910/edu353151/9/49g28</t>
  </si>
  <si>
    <t>sma24910/edu353151/9/7g8z9</t>
  </si>
  <si>
    <t>Вячеславовна</t>
  </si>
  <si>
    <t>Шилова</t>
  </si>
  <si>
    <t>Осюкова</t>
  </si>
  <si>
    <t>Дегтярева</t>
  </si>
  <si>
    <t>Николаевич</t>
  </si>
  <si>
    <t>sma24910/edu353151/9/4w5v5</t>
  </si>
  <si>
    <t>sma24910/edu353151/9/7582z</t>
  </si>
  <si>
    <t>sma24910/edu353151/9/7vvzq</t>
  </si>
  <si>
    <t>sma24910/edu353151/9/7332g</t>
  </si>
  <si>
    <t>sma24910/edu353151/9/4q85w</t>
  </si>
  <si>
    <t>sma24910/edu353151/9/4zrzv</t>
  </si>
  <si>
    <t>sma24910/edu353151/9/72268</t>
  </si>
  <si>
    <t>sma24910/edu353151/9/46vwq</t>
  </si>
  <si>
    <t>sma24910/edu353151/9/7r6wz</t>
  </si>
  <si>
    <t>sma24910/edu353151/9/48699</t>
  </si>
  <si>
    <t>sma24910/edu353151/9/49gv8</t>
  </si>
  <si>
    <t>sma24910/edu353151/9/7g859</t>
  </si>
  <si>
    <t>sma24910/edu353151/9/4w5q5</t>
  </si>
  <si>
    <t>sma24910/edu353151/9/7585z</t>
  </si>
  <si>
    <t>sma24910/edu353151/9/7vv2q</t>
  </si>
  <si>
    <t>sma24910/edu353151/9/733wg</t>
  </si>
  <si>
    <t>sma24910/edu353151/9/4q86w</t>
  </si>
  <si>
    <t>sma24910/edu353151/9/4zr6v</t>
  </si>
  <si>
    <t>sma24910/edu353151/9/72238</t>
  </si>
  <si>
    <t>sma24910/edu353151/9/46vrq</t>
  </si>
  <si>
    <t>sma24910/edu353151/9/7r6rz</t>
  </si>
  <si>
    <t>sma24910/edu353151/9/486z9</t>
  </si>
  <si>
    <t>sma24910/edu353151/9/49g88</t>
  </si>
  <si>
    <t>sma24910/edu353151/9/7g8r9</t>
  </si>
  <si>
    <t>sma24910/edu353151/9/4w535</t>
  </si>
  <si>
    <t>sma24910/edu353151/9/758rz</t>
  </si>
  <si>
    <t>sma24910/edu353151/9/7vvrq</t>
  </si>
  <si>
    <t>sma24910/edu353151/9/733zg</t>
  </si>
  <si>
    <t>sma24910/edu353151/9/4q82w</t>
  </si>
  <si>
    <t>sma24910/edu353151/9/4zr2v</t>
  </si>
  <si>
    <t>sma24910/edu353151/9/722q8</t>
  </si>
  <si>
    <t>sma24910/edu353151/9/46v3q</t>
  </si>
  <si>
    <t xml:space="preserve">Брусова  </t>
  </si>
  <si>
    <t xml:space="preserve">Полина </t>
  </si>
  <si>
    <t xml:space="preserve">Григорьев </t>
  </si>
  <si>
    <t xml:space="preserve">Никита </t>
  </si>
  <si>
    <t xml:space="preserve">Кузьмицкая  </t>
  </si>
  <si>
    <t xml:space="preserve">Пьянкова </t>
  </si>
  <si>
    <t xml:space="preserve">Анастасия </t>
  </si>
  <si>
    <t>Евгеньевна</t>
  </si>
  <si>
    <t xml:space="preserve">Чевская  </t>
  </si>
  <si>
    <t xml:space="preserve">Елизавета </t>
  </si>
  <si>
    <t xml:space="preserve">Беляев </t>
  </si>
  <si>
    <t xml:space="preserve">Девяткина </t>
  </si>
  <si>
    <t xml:space="preserve"> Дана</t>
  </si>
  <si>
    <t xml:space="preserve">Казакова </t>
  </si>
  <si>
    <t xml:space="preserve">Дарья </t>
  </si>
  <si>
    <t xml:space="preserve">Коротеев  </t>
  </si>
  <si>
    <t xml:space="preserve">Чистякова  </t>
  </si>
  <si>
    <t xml:space="preserve">Милена </t>
  </si>
  <si>
    <t xml:space="preserve">Баруздина  </t>
  </si>
  <si>
    <t>Ксенья</t>
  </si>
  <si>
    <t>Вадимовна</t>
  </si>
  <si>
    <t xml:space="preserve">Веселова  </t>
  </si>
  <si>
    <t>Игоревна</t>
  </si>
  <si>
    <t xml:space="preserve">Грошева  </t>
  </si>
  <si>
    <t>Ирина</t>
  </si>
  <si>
    <t xml:space="preserve">Зорина  </t>
  </si>
  <si>
    <t xml:space="preserve">Канина  </t>
  </si>
  <si>
    <t xml:space="preserve">Кузнецов  </t>
  </si>
  <si>
    <t xml:space="preserve">Лапина </t>
  </si>
  <si>
    <t xml:space="preserve">Алиса </t>
  </si>
  <si>
    <t xml:space="preserve">Осина </t>
  </si>
  <si>
    <t xml:space="preserve">Алёна </t>
  </si>
  <si>
    <t xml:space="preserve">Ульянова  </t>
  </si>
  <si>
    <t xml:space="preserve">Воробьева </t>
  </si>
  <si>
    <t>Анваровна</t>
  </si>
  <si>
    <t xml:space="preserve">Гайнетдинова </t>
  </si>
  <si>
    <t xml:space="preserve">Фаина </t>
  </si>
  <si>
    <t xml:space="preserve">София </t>
  </si>
  <si>
    <t>Ахмаджоновна</t>
  </si>
  <si>
    <t xml:space="preserve">Дегтярева  </t>
  </si>
  <si>
    <t xml:space="preserve">Зайцев </t>
  </si>
  <si>
    <t xml:space="preserve">Комарова </t>
  </si>
  <si>
    <t>Никитична</t>
  </si>
  <si>
    <t xml:space="preserve">Орлова </t>
  </si>
  <si>
    <t xml:space="preserve">Милана </t>
  </si>
  <si>
    <t xml:space="preserve">Смирнова  </t>
  </si>
  <si>
    <t xml:space="preserve">Трудников  </t>
  </si>
  <si>
    <t xml:space="preserve">Чуркин </t>
  </si>
  <si>
    <t xml:space="preserve">Даниил </t>
  </si>
  <si>
    <t xml:space="preserve">Щербатая  </t>
  </si>
  <si>
    <t>9Д</t>
  </si>
  <si>
    <t>9Б</t>
  </si>
  <si>
    <t xml:space="preserve">Тихова  </t>
  </si>
  <si>
    <t>9А</t>
  </si>
  <si>
    <t>9Г</t>
  </si>
  <si>
    <t>Елесина</t>
  </si>
  <si>
    <t>Кристина</t>
  </si>
  <si>
    <t>Зяблова</t>
  </si>
  <si>
    <t>Варенцов</t>
  </si>
  <si>
    <t xml:space="preserve">Карина </t>
  </si>
  <si>
    <t>Валерьевич</t>
  </si>
  <si>
    <t xml:space="preserve">Пупин  </t>
  </si>
  <si>
    <t>Семен</t>
  </si>
  <si>
    <t>Артемович</t>
  </si>
  <si>
    <t xml:space="preserve">Чистов  </t>
  </si>
  <si>
    <t xml:space="preserve">Шабанов </t>
  </si>
  <si>
    <t xml:space="preserve">Яковлев </t>
  </si>
  <si>
    <t>Арсений</t>
  </si>
  <si>
    <t>Юрьевич</t>
  </si>
  <si>
    <t xml:space="preserve">Антонович </t>
  </si>
  <si>
    <t xml:space="preserve">Вешкельский  </t>
  </si>
  <si>
    <t>Евгений</t>
  </si>
  <si>
    <t xml:space="preserve">Воронцова </t>
  </si>
  <si>
    <t xml:space="preserve">Александра </t>
  </si>
  <si>
    <t>Александрович</t>
  </si>
  <si>
    <t xml:space="preserve">Нетленнов  </t>
  </si>
  <si>
    <t>Тимофей</t>
  </si>
  <si>
    <t xml:space="preserve">Павлов </t>
  </si>
  <si>
    <t xml:space="preserve">Иван </t>
  </si>
  <si>
    <t xml:space="preserve">Рыжкова   </t>
  </si>
  <si>
    <t xml:space="preserve">Шитов </t>
  </si>
  <si>
    <t xml:space="preserve">Михаил </t>
  </si>
  <si>
    <t xml:space="preserve">Быстрова  </t>
  </si>
  <si>
    <t xml:space="preserve">Гринкевич  </t>
  </si>
  <si>
    <t xml:space="preserve">Соколова  </t>
  </si>
  <si>
    <t>Лидия</t>
  </si>
  <si>
    <t>sma24810/edu353151/8/49zqw</t>
  </si>
  <si>
    <t xml:space="preserve">Ануфриев  </t>
  </si>
  <si>
    <t>sma24810/edu353151/8/7gvz2</t>
  </si>
  <si>
    <t>sma24810/edu353151/8/4wgv2</t>
  </si>
  <si>
    <t>sma24810/edu353151/8/75z2g</t>
  </si>
  <si>
    <t>sma24810/edu353151/8/7vgz5</t>
  </si>
  <si>
    <t>sma24810/edu353151/8/7369q</t>
  </si>
  <si>
    <t>sma24810/edu353151/8/4qgzz</t>
  </si>
  <si>
    <t>sma24810/edu353151/8/4z3gz</t>
  </si>
  <si>
    <t>sma24810/edu353151/8/72wg3</t>
  </si>
  <si>
    <t>sma24810/edu353151/8/46823</t>
  </si>
  <si>
    <t>sma24810/edu353151/8/7r3z6</t>
  </si>
  <si>
    <t>sma24810/edu353151/8/48323</t>
  </si>
  <si>
    <t>sma24810/edu353151/8/49z2w</t>
  </si>
  <si>
    <t>sma24810/edu353151/8/7gv52</t>
  </si>
  <si>
    <t>sma24810/edu353151/8/4wgq2</t>
  </si>
  <si>
    <t>sma24810/edu353151/8/75z5g</t>
  </si>
  <si>
    <t>sma24810/edu353151/8/7vg25</t>
  </si>
  <si>
    <t>sma24810/edu353151/8/7362q</t>
  </si>
  <si>
    <t>8А</t>
  </si>
  <si>
    <t>8В</t>
  </si>
  <si>
    <t>8Б</t>
  </si>
  <si>
    <t>8Г</t>
  </si>
  <si>
    <t>Федоровна</t>
  </si>
  <si>
    <t xml:space="preserve">Бушманова </t>
  </si>
  <si>
    <t xml:space="preserve">Таисия </t>
  </si>
  <si>
    <t xml:space="preserve">Войнова  </t>
  </si>
  <si>
    <t xml:space="preserve">Есения </t>
  </si>
  <si>
    <t>sma24710/edu353151/7/7vgwr</t>
  </si>
  <si>
    <t>sma24710/edu353151/7/736zz</t>
  </si>
  <si>
    <t>sma24710/edu353151/7/4qg28</t>
  </si>
  <si>
    <t>sma24710/edu353151/7/4z323</t>
  </si>
  <si>
    <t>sma24710/edu353151/7/72wq9</t>
  </si>
  <si>
    <t>sma24710/edu353151/7/468vz</t>
  </si>
  <si>
    <t>sma24710/edu353151/7/7r36g</t>
  </si>
  <si>
    <t>sma24710/edu353151/7/4836r</t>
  </si>
  <si>
    <t>sma24710/edu353151/7/49zg3</t>
  </si>
  <si>
    <t>sma24710/edu353151/7/7gv8g</t>
  </si>
  <si>
    <t>sma24710/edu353151/7/4wg5v</t>
  </si>
  <si>
    <t>sma24710/edu353151/7/75z85</t>
  </si>
  <si>
    <t>sma24710/edu353151/7/7vgvr</t>
  </si>
  <si>
    <t>sma24710/edu353151/7/7363z</t>
  </si>
  <si>
    <t>sma24710/edu353151/7/4qg88</t>
  </si>
  <si>
    <t>sma24710/edu353151/7/4z3r3</t>
  </si>
  <si>
    <t>sma24710/edu353151/7/72w29</t>
  </si>
  <si>
    <t>sma24710/edu353151/7/4688z</t>
  </si>
  <si>
    <t>sma24710/edu353151/7/7r33g</t>
  </si>
  <si>
    <t>sma24710/edu353151/7/4833r</t>
  </si>
  <si>
    <t>sma24710/edu353151/7/49zz3</t>
  </si>
  <si>
    <t>sma24710/edu353151/7/7gvvg</t>
  </si>
  <si>
    <t>sma24710/edu353151/7/4wggv</t>
  </si>
  <si>
    <t>sma24710/edu353151/7/75zz5</t>
  </si>
  <si>
    <t>sma24710/edu353151/7/7vggr</t>
  </si>
  <si>
    <t>sma24710/edu353151/7/7366z</t>
  </si>
  <si>
    <t>sma24710/edu353151/7/4qgg8</t>
  </si>
  <si>
    <t>sma24710/edu353151/7/4z333</t>
  </si>
  <si>
    <t>sma24710/edu353151/7/72ww9</t>
  </si>
  <si>
    <t xml:space="preserve">Иванов  </t>
  </si>
  <si>
    <t xml:space="preserve">Малиновский   </t>
  </si>
  <si>
    <t xml:space="preserve">Павел </t>
  </si>
  <si>
    <t>Мария</t>
  </si>
  <si>
    <t xml:space="preserve">Никитинская  </t>
  </si>
  <si>
    <t>Максимовна</t>
  </si>
  <si>
    <t xml:space="preserve">Алина </t>
  </si>
  <si>
    <t xml:space="preserve">Пшеничникова  </t>
  </si>
  <si>
    <t>Артемовна</t>
  </si>
  <si>
    <t xml:space="preserve">Семенова   </t>
  </si>
  <si>
    <t>София</t>
  </si>
  <si>
    <t xml:space="preserve">Тарапатина </t>
  </si>
  <si>
    <t xml:space="preserve">Алеся </t>
  </si>
  <si>
    <t xml:space="preserve">Сулаймоновна </t>
  </si>
  <si>
    <t xml:space="preserve">Шамсуллоева </t>
  </si>
  <si>
    <t xml:space="preserve">Маргарита </t>
  </si>
  <si>
    <t>Андреевич</t>
  </si>
  <si>
    <t xml:space="preserve">Аксёнов  </t>
  </si>
  <si>
    <t xml:space="preserve">Захар </t>
  </si>
  <si>
    <t>Максимович</t>
  </si>
  <si>
    <t xml:space="preserve">Лившиц  </t>
  </si>
  <si>
    <t>Анатольевна</t>
  </si>
  <si>
    <t xml:space="preserve">Максимова </t>
  </si>
  <si>
    <t xml:space="preserve">Яна </t>
  </si>
  <si>
    <t xml:space="preserve">Соколова </t>
  </si>
  <si>
    <t xml:space="preserve">Федосова </t>
  </si>
  <si>
    <t xml:space="preserve">Александров </t>
  </si>
  <si>
    <t xml:space="preserve">Дмитриева </t>
  </si>
  <si>
    <t xml:space="preserve">Диана </t>
  </si>
  <si>
    <t xml:space="preserve">Изюмова </t>
  </si>
  <si>
    <t xml:space="preserve">Валерия </t>
  </si>
  <si>
    <t xml:space="preserve">Ильичева </t>
  </si>
  <si>
    <t>Леонидович</t>
  </si>
  <si>
    <t xml:space="preserve">Абакшин  </t>
  </si>
  <si>
    <t xml:space="preserve">Николай </t>
  </si>
  <si>
    <t xml:space="preserve">Анфимова </t>
  </si>
  <si>
    <t xml:space="preserve">Виктория </t>
  </si>
  <si>
    <t xml:space="preserve">Арефьева  </t>
  </si>
  <si>
    <t>Денисовна</t>
  </si>
  <si>
    <t xml:space="preserve">Иванова </t>
  </si>
  <si>
    <t xml:space="preserve">Вероника </t>
  </si>
  <si>
    <t>Артуровна</t>
  </si>
  <si>
    <t xml:space="preserve">Каганер  </t>
  </si>
  <si>
    <t xml:space="preserve">Климов </t>
  </si>
  <si>
    <t xml:space="preserve">Петров </t>
  </si>
  <si>
    <t xml:space="preserve">Константин </t>
  </si>
  <si>
    <t xml:space="preserve">Смирнов </t>
  </si>
  <si>
    <t xml:space="preserve">Мария </t>
  </si>
  <si>
    <t xml:space="preserve">Филичева </t>
  </si>
  <si>
    <t xml:space="preserve">Шарагина </t>
  </si>
  <si>
    <t xml:space="preserve">Арина </t>
  </si>
  <si>
    <t>7А</t>
  </si>
  <si>
    <t>7Б</t>
  </si>
  <si>
    <t>7В</t>
  </si>
  <si>
    <t>7Г</t>
  </si>
  <si>
    <t xml:space="preserve">Ксения </t>
  </si>
  <si>
    <t>Васильевич</t>
  </si>
  <si>
    <t xml:space="preserve">Любимов </t>
  </si>
  <si>
    <t xml:space="preserve"> Марк</t>
  </si>
  <si>
    <t>Романович</t>
  </si>
  <si>
    <t xml:space="preserve">Прудников </t>
  </si>
  <si>
    <t xml:space="preserve">Фёдор </t>
  </si>
  <si>
    <t xml:space="preserve">Яковлев  </t>
  </si>
  <si>
    <t>Илья</t>
  </si>
  <si>
    <t xml:space="preserve">Глажеев  </t>
  </si>
  <si>
    <t>6А</t>
  </si>
  <si>
    <t>6Г</t>
  </si>
  <si>
    <t>6Б</t>
  </si>
  <si>
    <t xml:space="preserve">Бараева  </t>
  </si>
  <si>
    <t xml:space="preserve">Ковалева  </t>
  </si>
  <si>
    <t xml:space="preserve">Кузнецова  </t>
  </si>
  <si>
    <t xml:space="preserve">Кузьмин  </t>
  </si>
  <si>
    <t>Ростислав</t>
  </si>
  <si>
    <t xml:space="preserve">Кузьмина </t>
  </si>
  <si>
    <t xml:space="preserve">Сергеев </t>
  </si>
  <si>
    <t xml:space="preserve">Алексей </t>
  </si>
  <si>
    <t>Павловна</t>
  </si>
  <si>
    <t xml:space="preserve">Серова </t>
  </si>
  <si>
    <t>Антонович</t>
  </si>
  <si>
    <t xml:space="preserve">Сорокин </t>
  </si>
  <si>
    <t>Витальевна</t>
  </si>
  <si>
    <t xml:space="preserve">Сухомлинова </t>
  </si>
  <si>
    <t>Антоновна</t>
  </si>
  <si>
    <t xml:space="preserve">Тяпушина </t>
  </si>
  <si>
    <t xml:space="preserve">Барышева </t>
  </si>
  <si>
    <t xml:space="preserve">Божко  </t>
  </si>
  <si>
    <t xml:space="preserve">Диденко </t>
  </si>
  <si>
    <t xml:space="preserve">Анна </t>
  </si>
  <si>
    <t xml:space="preserve">Дьячкова </t>
  </si>
  <si>
    <t xml:space="preserve">Зуев </t>
  </si>
  <si>
    <t xml:space="preserve">Леонова  </t>
  </si>
  <si>
    <t>Валерьевна</t>
  </si>
  <si>
    <t xml:space="preserve">Пономарева </t>
  </si>
  <si>
    <t xml:space="preserve">Рыжкова  </t>
  </si>
  <si>
    <t>Юлия</t>
  </si>
  <si>
    <t xml:space="preserve">Рябиничева </t>
  </si>
  <si>
    <t xml:space="preserve">Сезоненко </t>
  </si>
  <si>
    <t xml:space="preserve">Варавара </t>
  </si>
  <si>
    <t xml:space="preserve">Смурова </t>
  </si>
  <si>
    <t xml:space="preserve">Надежда </t>
  </si>
  <si>
    <t xml:space="preserve">Сухарева  </t>
  </si>
  <si>
    <t xml:space="preserve">Фокина </t>
  </si>
  <si>
    <t xml:space="preserve">Валентина </t>
  </si>
  <si>
    <t xml:space="preserve">Фокичева </t>
  </si>
  <si>
    <t>6В</t>
  </si>
  <si>
    <t>Эльвира</t>
  </si>
  <si>
    <t xml:space="preserve">Кирсанова </t>
  </si>
  <si>
    <t xml:space="preserve">Ульяна </t>
  </si>
  <si>
    <t>Данииловна</t>
  </si>
  <si>
    <t xml:space="preserve">Костерева </t>
  </si>
  <si>
    <t xml:space="preserve">Нечаев  </t>
  </si>
  <si>
    <t xml:space="preserve">Пикина  </t>
  </si>
  <si>
    <t xml:space="preserve">Саричев </t>
  </si>
  <si>
    <t xml:space="preserve">Дмитрий </t>
  </si>
  <si>
    <t xml:space="preserve">Северова  </t>
  </si>
  <si>
    <t>Ольга</t>
  </si>
  <si>
    <t xml:space="preserve">Сухих </t>
  </si>
  <si>
    <t xml:space="preserve">Снежана </t>
  </si>
  <si>
    <t>Эдуардович</t>
  </si>
  <si>
    <t xml:space="preserve">Черный </t>
  </si>
  <si>
    <t xml:space="preserve">Денис </t>
  </si>
  <si>
    <t>sma24610/edu353151/6/48383</t>
  </si>
  <si>
    <t>sma24610/edu353151/6/49zrw</t>
  </si>
  <si>
    <t>sma24610/edu353151/6/7gv32</t>
  </si>
  <si>
    <t>sma24610/edu353151/6/75zgg</t>
  </si>
  <si>
    <t>sma24610/edu353151/6/7365q</t>
  </si>
  <si>
    <t>sma24610/edu353151/6/4qgvz</t>
  </si>
  <si>
    <t>sma24610/edu353151/6/4z3vz</t>
  </si>
  <si>
    <t>sma24610/edu353151/6/72wv3</t>
  </si>
  <si>
    <t>sma24610/edu353151/6/46893</t>
  </si>
  <si>
    <t>sma24610/edu353151/6/7r356</t>
  </si>
  <si>
    <t>sma24610/edu353151/6/483r3</t>
  </si>
  <si>
    <t>sma24610/edu353151/6/49z6w</t>
  </si>
  <si>
    <t>sma24610/edu353151/6/7gvq2</t>
  </si>
  <si>
    <t>sma24610/edu353151/6/4wgw2</t>
  </si>
  <si>
    <t>sma24610/edu353151/6/75zvg</t>
  </si>
  <si>
    <t>sma24610/edu353151/6/7vg55</t>
  </si>
  <si>
    <t>sma24610/edu353151/6/736rq</t>
  </si>
  <si>
    <t>sma24610/edu353151/6/4qg9z</t>
  </si>
  <si>
    <t>sma24610/edu353151/6/4z38z</t>
  </si>
  <si>
    <t>sma24610/edu353151/6/72w83</t>
  </si>
  <si>
    <t>sma24610/edu353151/6/46853</t>
  </si>
  <si>
    <t>sma24610/edu353151/6/7r386</t>
  </si>
  <si>
    <t>sma24610/edu353151/6/483g3</t>
  </si>
  <si>
    <t>sma24610/edu353151/6/49z3w</t>
  </si>
  <si>
    <t>sma24610/edu353151/6/7gvg2</t>
  </si>
  <si>
    <t>sma24610/edu353151/6/4wg82</t>
  </si>
  <si>
    <t>sma24610/edu353151/6/75zqg</t>
  </si>
  <si>
    <t>sma24610/edu353151/6/7vg95</t>
  </si>
  <si>
    <t>sma24610/edu353151/6/736qq</t>
  </si>
  <si>
    <t>sma24610/edu353151/6/4qg3z</t>
  </si>
  <si>
    <t>sma24610/edu353151/6/4z3qz</t>
  </si>
  <si>
    <t>sma24610/edu353151/6/72wr3</t>
  </si>
  <si>
    <t>sma24610/edu353151/6/468q3</t>
  </si>
  <si>
    <t>sma24610/edu353151/6/7r3v6</t>
  </si>
  <si>
    <t>sma24610/edu353151/6/483q3</t>
  </si>
  <si>
    <t>sma24610/edu353151/6/49zqw</t>
  </si>
  <si>
    <t>sma24610/edu353151/6/7gvz2</t>
  </si>
  <si>
    <t>sma24610/edu353151/6/4wgv2</t>
  </si>
  <si>
    <t>sma24610/edu353151/6/75z2g</t>
  </si>
  <si>
    <t>sma24610/edu353151/6/7vgz5</t>
  </si>
  <si>
    <t>sma24610/edu353151/6/7369q</t>
  </si>
  <si>
    <t xml:space="preserve">Анфиногенов </t>
  </si>
  <si>
    <t xml:space="preserve">Бахарев </t>
  </si>
  <si>
    <t xml:space="preserve">Андреевич </t>
  </si>
  <si>
    <t xml:space="preserve">Варламов  </t>
  </si>
  <si>
    <t>Артём</t>
  </si>
  <si>
    <t xml:space="preserve">Горбачева </t>
  </si>
  <si>
    <t xml:space="preserve">Татьяна </t>
  </si>
  <si>
    <t>Вячеславович</t>
  </si>
  <si>
    <t xml:space="preserve">Классен  </t>
  </si>
  <si>
    <t xml:space="preserve">Димитрий </t>
  </si>
  <si>
    <t xml:space="preserve">Гумаров </t>
  </si>
  <si>
    <t xml:space="preserve">Мирон </t>
  </si>
  <si>
    <t xml:space="preserve">Эльшановна </t>
  </si>
  <si>
    <t xml:space="preserve">Крутова </t>
  </si>
  <si>
    <t xml:space="preserve">Лейла </t>
  </si>
  <si>
    <t xml:space="preserve">Лантух </t>
  </si>
  <si>
    <t xml:space="preserve">Лобова  </t>
  </si>
  <si>
    <t xml:space="preserve">Меньшиков  </t>
  </si>
  <si>
    <t>Савелий</t>
  </si>
  <si>
    <t xml:space="preserve">Меровщиков </t>
  </si>
  <si>
    <t xml:space="preserve">Гавриил </t>
  </si>
  <si>
    <t xml:space="preserve">Михайлов  </t>
  </si>
  <si>
    <t xml:space="preserve">Москвин  </t>
  </si>
  <si>
    <t>Артем</t>
  </si>
  <si>
    <t xml:space="preserve">Сапунов  </t>
  </si>
  <si>
    <t>Дмитрий</t>
  </si>
  <si>
    <t xml:space="preserve">Слюсаренко </t>
  </si>
  <si>
    <t xml:space="preserve">Наталья </t>
  </si>
  <si>
    <t xml:space="preserve">Соломаха </t>
  </si>
  <si>
    <t xml:space="preserve">Сергей  </t>
  </si>
  <si>
    <t xml:space="preserve">Маскаева </t>
  </si>
  <si>
    <t xml:space="preserve">Виолетта </t>
  </si>
  <si>
    <t xml:space="preserve">Филин </t>
  </si>
  <si>
    <t xml:space="preserve">Шарынин  </t>
  </si>
  <si>
    <t>5Б</t>
  </si>
  <si>
    <t>5А</t>
  </si>
  <si>
    <t>5В</t>
  </si>
  <si>
    <t>5Г</t>
  </si>
  <si>
    <t>Альбертович</t>
  </si>
  <si>
    <t xml:space="preserve">Балабошко </t>
  </si>
  <si>
    <t xml:space="preserve">Дамир </t>
  </si>
  <si>
    <t xml:space="preserve">Бубнова </t>
  </si>
  <si>
    <t xml:space="preserve">Воробьев </t>
  </si>
  <si>
    <t xml:space="preserve">Всеволодовна </t>
  </si>
  <si>
    <t xml:space="preserve">Владимирова </t>
  </si>
  <si>
    <t xml:space="preserve">Вера </t>
  </si>
  <si>
    <t xml:space="preserve">Евгеньевич  </t>
  </si>
  <si>
    <t xml:space="preserve">Ермилов      </t>
  </si>
  <si>
    <t>Елизар</t>
  </si>
  <si>
    <t>Михайлович</t>
  </si>
  <si>
    <t xml:space="preserve">Козлов </t>
  </si>
  <si>
    <t xml:space="preserve">Федор </t>
  </si>
  <si>
    <t xml:space="preserve">Вячеславовна </t>
  </si>
  <si>
    <t xml:space="preserve">Кузнецова </t>
  </si>
  <si>
    <t xml:space="preserve">Милорадов  </t>
  </si>
  <si>
    <t xml:space="preserve">Сергеевна </t>
  </si>
  <si>
    <t xml:space="preserve">Мурашева  </t>
  </si>
  <si>
    <t xml:space="preserve">Олеговна </t>
  </si>
  <si>
    <t xml:space="preserve">Недоступ  </t>
  </si>
  <si>
    <t>Татьяна</t>
  </si>
  <si>
    <t xml:space="preserve">Евгеньевна </t>
  </si>
  <si>
    <t xml:space="preserve">Селезнева </t>
  </si>
  <si>
    <t xml:space="preserve">Екатерина </t>
  </si>
  <si>
    <t xml:space="preserve">Cтародуб </t>
  </si>
  <si>
    <t>Алёна</t>
  </si>
  <si>
    <t xml:space="preserve">Шеремет </t>
  </si>
  <si>
    <t xml:space="preserve">Александр </t>
  </si>
  <si>
    <t xml:space="preserve">Михайлов </t>
  </si>
  <si>
    <t xml:space="preserve">Артём </t>
  </si>
  <si>
    <t xml:space="preserve">Шестаков </t>
  </si>
  <si>
    <t xml:space="preserve">Тимур </t>
  </si>
  <si>
    <t xml:space="preserve">Лаврова </t>
  </si>
  <si>
    <t xml:space="preserve">Мальцев </t>
  </si>
  <si>
    <t xml:space="preserve">Мартынов </t>
  </si>
  <si>
    <t xml:space="preserve">Серпков </t>
  </si>
  <si>
    <t xml:space="preserve">Виктор </t>
  </si>
  <si>
    <t>Артёмович</t>
  </si>
  <si>
    <t xml:space="preserve">Снетков </t>
  </si>
  <si>
    <t xml:space="preserve">Владислав </t>
  </si>
  <si>
    <t xml:space="preserve">Спирин  </t>
  </si>
  <si>
    <t xml:space="preserve">Чебоксарова </t>
  </si>
  <si>
    <t xml:space="preserve">Агаян </t>
  </si>
  <si>
    <t xml:space="preserve">Арам </t>
  </si>
  <si>
    <t xml:space="preserve">Антонова  </t>
  </si>
  <si>
    <t xml:space="preserve">Дудаль </t>
  </si>
  <si>
    <t xml:space="preserve">Валентин </t>
  </si>
  <si>
    <t>Георгиевич</t>
  </si>
  <si>
    <t xml:space="preserve">Ионов  </t>
  </si>
  <si>
    <t>Дарий</t>
  </si>
  <si>
    <t xml:space="preserve">Киселев </t>
  </si>
  <si>
    <t xml:space="preserve">Матвей </t>
  </si>
  <si>
    <t xml:space="preserve">Игоревна </t>
  </si>
  <si>
    <t xml:space="preserve">Костылева </t>
  </si>
  <si>
    <t xml:space="preserve">Варвара </t>
  </si>
  <si>
    <t xml:space="preserve">Медведев  </t>
  </si>
  <si>
    <t xml:space="preserve">Нечаева  </t>
  </si>
  <si>
    <t xml:space="preserve">Пычев </t>
  </si>
  <si>
    <t xml:space="preserve">Егор </t>
  </si>
  <si>
    <t xml:space="preserve">Сосина  </t>
  </si>
  <si>
    <t xml:space="preserve">Тимофеева </t>
  </si>
  <si>
    <t xml:space="preserve">Хазов </t>
  </si>
  <si>
    <t xml:space="preserve">Виталий </t>
  </si>
  <si>
    <t>sma24510/edu353151/5/7vg55</t>
  </si>
  <si>
    <t>sma24510/edu353151/5/736rq</t>
  </si>
  <si>
    <t>sma24510/edu353151/5/4qg9z</t>
  </si>
  <si>
    <t>sma24510/edu353151/5/4z38z</t>
  </si>
  <si>
    <t>sma24510/edu353151/5/72w83</t>
  </si>
  <si>
    <t>sma24510/edu353151/5/46853</t>
  </si>
  <si>
    <t>sma24510/edu353151/5/7r386</t>
  </si>
  <si>
    <t>sma24510/edu353151/5/483g3</t>
  </si>
  <si>
    <t>sma24510/edu353151/5/49z3w</t>
  </si>
  <si>
    <t>sma24510/edu353151/5/7gvg2</t>
  </si>
  <si>
    <t>sma24510/edu353151/5/4wg82</t>
  </si>
  <si>
    <t>sma24510/edu353151/5/75zqg</t>
  </si>
  <si>
    <t>sma24510/edu353151/5/7vg95</t>
  </si>
  <si>
    <t>sma24510/edu353151/5/736qq</t>
  </si>
  <si>
    <t>sma24510/edu353151/5/4qg3z</t>
  </si>
  <si>
    <t>sma24510/edu353151/5/4z3qz</t>
  </si>
  <si>
    <t>sma24510/edu353151/5/72wr3</t>
  </si>
  <si>
    <t>sma24510/edu353151/5/468q3</t>
  </si>
  <si>
    <t>sma24510/edu353151/5/7r3v6</t>
  </si>
  <si>
    <t>sma24510/edu353151/5/483q3</t>
  </si>
  <si>
    <t>sma24510/edu353151/5/49zqw</t>
  </si>
  <si>
    <t>sma24510/edu353151/5/7gvz2</t>
  </si>
  <si>
    <t>sma24510/edu353151/5/4wgv2</t>
  </si>
  <si>
    <t>sma24510/edu353151/5/75z2g</t>
  </si>
  <si>
    <t>sma24510/edu353151/5/7vgz5</t>
  </si>
  <si>
    <t>sma24510/edu353151/5/7369q</t>
  </si>
  <si>
    <t>sma24510/edu353151/5/4qgzz</t>
  </si>
  <si>
    <t>sma24510/edu353151/5/4z3gz</t>
  </si>
  <si>
    <t>sma24510/edu353151/5/72wg3</t>
  </si>
  <si>
    <t>sma24510/edu353151/5/46823</t>
  </si>
  <si>
    <t>sma24510/edu353151/5/7r3z6</t>
  </si>
  <si>
    <t>sma24510/edu353151/5/48323</t>
  </si>
  <si>
    <t>sma24510/edu353151/5/49z2w</t>
  </si>
  <si>
    <t>sma24510/edu353151/5/7gv52</t>
  </si>
  <si>
    <t>sma24510/edu353151/5/4wgq2</t>
  </si>
  <si>
    <t>sma24510/edu353151/5/75z5g</t>
  </si>
  <si>
    <t>sma24510/edu353151/5/7vg25</t>
  </si>
  <si>
    <t>sma24510/edu353151/5/7362q</t>
  </si>
  <si>
    <t>sma24510/edu353151/5/4qg5z</t>
  </si>
  <si>
    <t>sma24510/edu353151/5/4z3zz</t>
  </si>
  <si>
    <t>sma24510/edu353151/5/72w63</t>
  </si>
  <si>
    <t>sma24510/edu353151/5/468w3</t>
  </si>
  <si>
    <t>sma24510/edu353151/5/7r3w6</t>
  </si>
  <si>
    <t>sma24510/edu353151/5/48393</t>
  </si>
  <si>
    <t>sma24510/edu353151/5/49g58</t>
  </si>
  <si>
    <t>sma24510/edu353151/5/7g899</t>
  </si>
  <si>
    <t>sma24510/edu353151/5/4w5z5</t>
  </si>
  <si>
    <t>sma24510/edu353151/5/7589z</t>
  </si>
  <si>
    <t>sma24510/edu353151/5/7vvwq</t>
  </si>
  <si>
    <t>sma24510/edu353151/5/7333g</t>
  </si>
  <si>
    <t>sma24510/edu353151/5/4q88w</t>
  </si>
  <si>
    <t>sma24510/edu353151/5/49zvw</t>
  </si>
  <si>
    <t>sma24510/edu353151/5/4zrrv</t>
  </si>
  <si>
    <t>sma24510/edu353151/5/72228</t>
  </si>
  <si>
    <t>sma24510/edu353151/5/46vvq</t>
  </si>
  <si>
    <t>sma24510/edu353151/5/7r66z</t>
  </si>
  <si>
    <t>sma24510/edu353151/5/48669</t>
  </si>
  <si>
    <t>sma24410/edu353151/4/7g839</t>
  </si>
  <si>
    <t>sma24410/edu353151/4/4w5r5</t>
  </si>
  <si>
    <t>sma24410/edu353151/4/7vv3q</t>
  </si>
  <si>
    <t>sma24410/edu353151/4/733rg</t>
  </si>
  <si>
    <t>sma24410/edu353151/4/4q89w</t>
  </si>
  <si>
    <t>sma24410/edu353151/4/4zr8v</t>
  </si>
  <si>
    <t>sma24410/edu353151/4/72288</t>
  </si>
  <si>
    <t>sma24410/edu353151/4/46v5q</t>
  </si>
  <si>
    <t>sma24410/edu353151/4/7r68z</t>
  </si>
  <si>
    <t>sma24410/edu353151/4/486g9</t>
  </si>
  <si>
    <t>sma24410/edu353151/4/49g38</t>
  </si>
  <si>
    <t>sma24410/edu353151/4/7g8q9</t>
  </si>
  <si>
    <t>sma24410/edu353151/4/4w5w5</t>
  </si>
  <si>
    <t>sma24410/edu353151/4/758vz</t>
  </si>
  <si>
    <t>sma24410/edu353151/4/7vv5q</t>
  </si>
  <si>
    <t>sma24410/edu353151/4/733qg</t>
  </si>
  <si>
    <t>sma24410/edu353151/4/4q83w</t>
  </si>
  <si>
    <t>sma24410/edu353151/4/4zrqv</t>
  </si>
  <si>
    <t>sma24410/edu353151/4/722r8</t>
  </si>
  <si>
    <t>sma24410/edu353151/4/46vqq</t>
  </si>
  <si>
    <t>sma24410/edu353151/4/7r6vz</t>
  </si>
  <si>
    <t>sma24410/edu353151/4/486q9</t>
  </si>
  <si>
    <t>sma24410/edu353151/4/49gq8</t>
  </si>
  <si>
    <t>sma24410/edu353151/4/7g8g9</t>
  </si>
  <si>
    <t>sma24410/edu353151/4/4w585</t>
  </si>
  <si>
    <t>sma24410/edu353151/4/758qz</t>
  </si>
  <si>
    <t>sma24410/edu353151/4/7vv9q</t>
  </si>
  <si>
    <t>sma24410/edu353151/4/7339g</t>
  </si>
  <si>
    <t>sma24410/edu353151/4/4q8zw</t>
  </si>
  <si>
    <t>sma24410/edu353151/4/4zrgv</t>
  </si>
  <si>
    <t>sma24410/edu353151/4/722g8</t>
  </si>
  <si>
    <t>sma24410/edu353151/4/46v2q</t>
  </si>
  <si>
    <t>sma24410/edu353151/4/7r6zz</t>
  </si>
  <si>
    <t>sma24410/edu353151/4/48629</t>
  </si>
  <si>
    <t>sma24410/edu353151/4/49g28</t>
  </si>
  <si>
    <t>sma24410/edu353151/4/7g8z9</t>
  </si>
  <si>
    <t>sma24410/edu353151/4/4w5v5</t>
  </si>
  <si>
    <t>sma24410/edu353151/4/7582z</t>
  </si>
  <si>
    <t>sma24410/edu353151/4/7vvzq</t>
  </si>
  <si>
    <t>sma24410/edu353151/4/7332g</t>
  </si>
  <si>
    <t>sma24410/edu353151/4/4q85w</t>
  </si>
  <si>
    <t>sma24410/edu353151/4/4zrzv</t>
  </si>
  <si>
    <t>sma24410/edu353151/4/72268</t>
  </si>
  <si>
    <t>sma24410/edu353151/4/46vwq</t>
  </si>
  <si>
    <t>sma24410/edu353151/4/7r6wz</t>
  </si>
  <si>
    <t>sma24410/edu353151/4/48699</t>
  </si>
  <si>
    <t>sma24410/edu353151/4/7585z</t>
  </si>
  <si>
    <t>sma24410/edu353151/4/7vv2q</t>
  </si>
  <si>
    <t>sma24410/edu353151/4/733wg</t>
  </si>
  <si>
    <t>sma24410/edu353151/4/4q86w</t>
  </si>
  <si>
    <t>sma24410/edu353151/4/4zr6v</t>
  </si>
  <si>
    <t>sma24410/edu353151/4/72238</t>
  </si>
  <si>
    <t>sma24410/edu353151/4/46vrq</t>
  </si>
  <si>
    <t>sma24410/edu353151/4/7r6rz</t>
  </si>
  <si>
    <t>sma24410/edu353151/4/486z9</t>
  </si>
  <si>
    <t>sma24410/edu353151/4/49g88</t>
  </si>
  <si>
    <t>sma24410/edu353151/4/7g8r9</t>
  </si>
  <si>
    <t>sma24410/edu353151/4/4w535</t>
  </si>
  <si>
    <t>sma24410/edu353151/4/758rz</t>
  </si>
  <si>
    <t>sma24410/edu353151/4/7vvrq</t>
  </si>
  <si>
    <t>sma24410/edu353151/4/733zg</t>
  </si>
  <si>
    <t>sma24410/edu353151/4/4q82w</t>
  </si>
  <si>
    <t>sma24410/edu353151/4/4zr2v</t>
  </si>
  <si>
    <t>sma24410/edu353151/4/722q8</t>
  </si>
  <si>
    <t>sma24410/edu353151/4/46v3q</t>
  </si>
  <si>
    <t>sma24410/edu353151/4/7r69z</t>
  </si>
  <si>
    <t xml:space="preserve">Ганичев  </t>
  </si>
  <si>
    <t>Алексей</t>
  </si>
  <si>
    <t xml:space="preserve">Кустов </t>
  </si>
  <si>
    <t>Екатерина</t>
  </si>
  <si>
    <t>Давидовна</t>
  </si>
  <si>
    <t xml:space="preserve">Тарасов  </t>
  </si>
  <si>
    <t xml:space="preserve">Евгеньевич </t>
  </si>
  <si>
    <t xml:space="preserve">Юмагулов  </t>
  </si>
  <si>
    <t>Марк</t>
  </si>
  <si>
    <t xml:space="preserve">Михайлович </t>
  </si>
  <si>
    <t xml:space="preserve">Яблоков </t>
  </si>
  <si>
    <t xml:space="preserve">Илья </t>
  </si>
  <si>
    <t xml:space="preserve">Беляшова  </t>
  </si>
  <si>
    <t>Варвара</t>
  </si>
  <si>
    <t xml:space="preserve">Гачин </t>
  </si>
  <si>
    <t xml:space="preserve">Сергей </t>
  </si>
  <si>
    <t xml:space="preserve">Калюжный </t>
  </si>
  <si>
    <t xml:space="preserve">Кукушкин </t>
  </si>
  <si>
    <t xml:space="preserve">Семён </t>
  </si>
  <si>
    <t xml:space="preserve">Петрова  </t>
  </si>
  <si>
    <t>Игоревич</t>
  </si>
  <si>
    <t xml:space="preserve">Никифоров  </t>
  </si>
  <si>
    <t xml:space="preserve">Рябов  </t>
  </si>
  <si>
    <t>Владислав</t>
  </si>
  <si>
    <t xml:space="preserve">Серова  </t>
  </si>
  <si>
    <t xml:space="preserve">Хвостова </t>
  </si>
  <si>
    <t xml:space="preserve">Алексеевна </t>
  </si>
  <si>
    <t xml:space="preserve">Хмеленко </t>
  </si>
  <si>
    <t xml:space="preserve">Чекушина  </t>
  </si>
  <si>
    <t xml:space="preserve">Шипицына </t>
  </si>
  <si>
    <t xml:space="preserve">Мирослава </t>
  </si>
  <si>
    <t xml:space="preserve">Меньшая  </t>
  </si>
  <si>
    <t xml:space="preserve">Белова   </t>
  </si>
  <si>
    <t xml:space="preserve">Борисов   </t>
  </si>
  <si>
    <t>Роман</t>
  </si>
  <si>
    <t xml:space="preserve">Жукова  </t>
  </si>
  <si>
    <t xml:space="preserve">Гусева  </t>
  </si>
  <si>
    <t>Мирлановна</t>
  </si>
  <si>
    <t xml:space="preserve">Коковина </t>
  </si>
  <si>
    <t xml:space="preserve">Коновалов </t>
  </si>
  <si>
    <t>Ильинична</t>
  </si>
  <si>
    <t xml:space="preserve">Мухина  </t>
  </si>
  <si>
    <t>Вероника</t>
  </si>
  <si>
    <t xml:space="preserve">Павлова </t>
  </si>
  <si>
    <t>Анатольевич</t>
  </si>
  <si>
    <t xml:space="preserve">Полушин  </t>
  </si>
  <si>
    <t>Андрей</t>
  </si>
  <si>
    <t xml:space="preserve">Румянцева  </t>
  </si>
  <si>
    <t>Васильевна</t>
  </si>
  <si>
    <t xml:space="preserve">Рябинина  </t>
  </si>
  <si>
    <t>Аглая</t>
  </si>
  <si>
    <t xml:space="preserve">Артемович </t>
  </si>
  <si>
    <t xml:space="preserve">Семеряков  </t>
  </si>
  <si>
    <t xml:space="preserve">Аргунова </t>
  </si>
  <si>
    <t xml:space="preserve">Даниэла </t>
  </si>
  <si>
    <t>Ивановна</t>
  </si>
  <si>
    <t xml:space="preserve">Беляева  </t>
  </si>
  <si>
    <t xml:space="preserve">Вахрамеев </t>
  </si>
  <si>
    <t xml:space="preserve">Леонид </t>
  </si>
  <si>
    <t xml:space="preserve">Долгова </t>
  </si>
  <si>
    <t xml:space="preserve">Иванов </t>
  </si>
  <si>
    <t xml:space="preserve">Кирилл  </t>
  </si>
  <si>
    <t xml:space="preserve">Ковалёв </t>
  </si>
  <si>
    <t xml:space="preserve">Марк </t>
  </si>
  <si>
    <t xml:space="preserve">Костерин  </t>
  </si>
  <si>
    <t>Никита</t>
  </si>
  <si>
    <t xml:space="preserve">Куликов </t>
  </si>
  <si>
    <t xml:space="preserve">Морозов  </t>
  </si>
  <si>
    <t xml:space="preserve">Петрушин </t>
  </si>
  <si>
    <t xml:space="preserve">Тимофей </t>
  </si>
  <si>
    <t>Викторович</t>
  </si>
  <si>
    <t xml:space="preserve">Федорко </t>
  </si>
  <si>
    <t xml:space="preserve">Бельков  </t>
  </si>
  <si>
    <t xml:space="preserve">Грузднев </t>
  </si>
  <si>
    <t xml:space="preserve">Роман </t>
  </si>
  <si>
    <t xml:space="preserve">Колотилов  </t>
  </si>
  <si>
    <t xml:space="preserve">Ловыгин </t>
  </si>
  <si>
    <t xml:space="preserve">Артем </t>
  </si>
  <si>
    <t>Борисович</t>
  </si>
  <si>
    <t xml:space="preserve">Медведев </t>
  </si>
  <si>
    <t xml:space="preserve">Андрей </t>
  </si>
  <si>
    <t xml:space="preserve">Мельников </t>
  </si>
  <si>
    <t xml:space="preserve">Максим </t>
  </si>
  <si>
    <t xml:space="preserve">Мефедова </t>
  </si>
  <si>
    <t>Ильич</t>
  </si>
  <si>
    <t xml:space="preserve">Мухонков </t>
  </si>
  <si>
    <t xml:space="preserve">Добрыня </t>
  </si>
  <si>
    <t>Кирилловна</t>
  </si>
  <si>
    <t xml:space="preserve">Парфенова </t>
  </si>
  <si>
    <t xml:space="preserve">Маруся </t>
  </si>
  <si>
    <t xml:space="preserve">Пронина </t>
  </si>
  <si>
    <t xml:space="preserve">Смирнова </t>
  </si>
  <si>
    <t xml:space="preserve">Чистяков </t>
  </si>
  <si>
    <t xml:space="preserve">Михайловна </t>
  </si>
  <si>
    <t xml:space="preserve">Шеховцева </t>
  </si>
  <si>
    <t xml:space="preserve">Широкова  </t>
  </si>
  <si>
    <t xml:space="preserve">Якунина </t>
  </si>
  <si>
    <t>4А</t>
  </si>
  <si>
    <t>4Б</t>
  </si>
  <si>
    <t>4Г</t>
  </si>
  <si>
    <t>4В</t>
  </si>
  <si>
    <t>4Д</t>
  </si>
  <si>
    <t xml:space="preserve">Большакова  </t>
  </si>
  <si>
    <t>sma24910/edu353151/9/72228</t>
  </si>
  <si>
    <t>Яковленко</t>
  </si>
  <si>
    <t>Минин</t>
  </si>
  <si>
    <t>Кузьменкова</t>
  </si>
  <si>
    <t>Лисова</t>
  </si>
  <si>
    <t xml:space="preserve">Калерия </t>
  </si>
  <si>
    <t>Гончаров</t>
  </si>
  <si>
    <t>Чистова</t>
  </si>
  <si>
    <t>Артёмовна</t>
  </si>
  <si>
    <t>sma24610/edu353151/6/4z3gz</t>
  </si>
  <si>
    <t>Щербинин</t>
  </si>
  <si>
    <t>Никитина</t>
  </si>
  <si>
    <t>Черников</t>
  </si>
  <si>
    <t>Саричев</t>
  </si>
  <si>
    <t>Тимур</t>
  </si>
  <si>
    <t>Никитинский</t>
  </si>
  <si>
    <t>Сахарова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</si>
</sst>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4" xfId="0" applyFont="1" applyBorder="1" applyAlignment="1">
      <alignment horizontal="center" vertical="center" wrapText="1"/>
    </xf>
    <xf numFmtId="0" fontId="31" fillId="0" borderId="10" xfId="0" applyFont="1" applyBorder="1"/>
    <xf numFmtId="0" fontId="21" fillId="0" borderId="10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/>
    </xf>
    <xf numFmtId="0" fontId="1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12" xfId="0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2" fillId="0" borderId="10" xfId="0" applyFont="1" applyBorder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3" fillId="0" borderId="0" xfId="0" applyFont="1" applyFill="1" applyBorder="1" applyAlignment="1"/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4" fillId="0" borderId="10" xfId="0" applyFont="1" applyBorder="1" applyAlignment="1">
      <alignment wrapText="1"/>
    </xf>
    <xf numFmtId="0" fontId="0" fillId="0" borderId="0" xfId="0" applyAlignment="1"/>
    <xf numFmtId="0" fontId="24" fillId="0" borderId="16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22" fillId="33" borderId="12" xfId="0" applyFont="1" applyFill="1" applyBorder="1" applyAlignment="1">
      <alignment horizontal="center"/>
    </xf>
    <xf numFmtId="0" fontId="24" fillId="0" borderId="17" xfId="0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24" fillId="0" borderId="17" xfId="0" applyFont="1" applyBorder="1" applyAlignment="1">
      <alignment horizontal="left" vertical="center" wrapText="1"/>
    </xf>
    <xf numFmtId="0" fontId="33" fillId="0" borderId="10" xfId="0" applyFont="1" applyBorder="1" applyAlignment="1">
      <alignment vertical="center" wrapText="1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2" fillId="0" borderId="10" xfId="0" applyFont="1" applyFill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left"/>
      <protection locked="0"/>
    </xf>
    <xf numFmtId="0" fontId="18" fillId="0" borderId="10" xfId="0" applyFont="1" applyBorder="1" applyAlignment="1">
      <alignment horizontal="center"/>
    </xf>
    <xf numFmtId="0" fontId="21" fillId="0" borderId="10" xfId="0" applyFont="1" applyBorder="1" applyAlignment="1"/>
    <xf numFmtId="0" fontId="0" fillId="0" borderId="10" xfId="0" applyBorder="1"/>
    <xf numFmtId="0" fontId="24" fillId="0" borderId="10" xfId="0" applyFont="1" applyBorder="1" applyAlignment="1">
      <alignment horizontal="left" wrapText="1"/>
    </xf>
    <xf numFmtId="0" fontId="24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32" fillId="0" borderId="10" xfId="0" applyFont="1" applyBorder="1"/>
    <xf numFmtId="0" fontId="21" fillId="0" borderId="10" xfId="0" applyFont="1" applyBorder="1" applyAlignment="1">
      <alignment horizontal="left" vertical="center"/>
    </xf>
    <xf numFmtId="0" fontId="21" fillId="0" borderId="16" xfId="0" applyFont="1" applyBorder="1" applyAlignment="1">
      <alignment wrapTex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21" fillId="0" borderId="0" xfId="0" applyFont="1" applyBorder="1" applyAlignment="1">
      <alignment horizontal="left"/>
    </xf>
    <xf numFmtId="0" fontId="22" fillId="0" borderId="0" xfId="0" applyFont="1" applyBorder="1"/>
    <xf numFmtId="0" fontId="21" fillId="0" borderId="0" xfId="0" applyFont="1" applyBorder="1" applyAlignment="1"/>
    <xf numFmtId="0" fontId="0" fillId="33" borderId="0" xfId="0" applyFill="1" applyBorder="1" applyAlignment="1">
      <alignment horizontal="left"/>
    </xf>
    <xf numFmtId="0" fontId="22" fillId="33" borderId="0" xfId="0" applyFont="1" applyFill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1" fillId="0" borderId="10" xfId="0" applyFont="1" applyBorder="1" applyAlignment="1">
      <alignment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Protection="1">
      <protection locked="0"/>
    </xf>
    <xf numFmtId="0" fontId="0" fillId="33" borderId="0" xfId="0" applyFill="1" applyBorder="1" applyAlignment="1" applyProtection="1">
      <alignment horizontal="left"/>
      <protection locked="0"/>
    </xf>
    <xf numFmtId="0" fontId="22" fillId="33" borderId="0" xfId="0" applyFont="1" applyFill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left" vertical="top"/>
      <protection locked="0"/>
    </xf>
    <xf numFmtId="0" fontId="21" fillId="34" borderId="10" xfId="0" applyFont="1" applyFill="1" applyBorder="1" applyAlignment="1">
      <alignment vertical="center" wrapText="1"/>
    </xf>
    <xf numFmtId="0" fontId="34" fillId="0" borderId="16" xfId="0" applyFont="1" applyBorder="1" applyAlignment="1"/>
    <xf numFmtId="0" fontId="21" fillId="0" borderId="0" xfId="0" applyFont="1" applyBorder="1" applyAlignment="1">
      <alignment wrapText="1"/>
    </xf>
    <xf numFmtId="0" fontId="22" fillId="0" borderId="10" xfId="0" applyFont="1" applyBorder="1" applyAlignment="1" applyProtection="1">
      <alignment horizontal="center" vertical="center"/>
      <protection locked="0"/>
    </xf>
    <xf numFmtId="9" fontId="22" fillId="0" borderId="10" xfId="0" applyNumberFormat="1" applyFont="1" applyBorder="1" applyAlignment="1" applyProtection="1">
      <alignment vertical="center"/>
      <protection locked="0"/>
    </xf>
    <xf numFmtId="9" fontId="22" fillId="0" borderId="10" xfId="0" applyNumberFormat="1" applyFont="1" applyBorder="1" applyAlignment="1"/>
    <xf numFmtId="9" fontId="22" fillId="0" borderId="10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31" fillId="0" borderId="10" xfId="0" applyFont="1" applyBorder="1" applyAlignment="1"/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4" fontId="28" fillId="33" borderId="0" xfId="0" applyNumberFormat="1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26" fillId="0" borderId="0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  <protection locked="0"/>
    </xf>
    <xf numFmtId="14" fontId="28" fillId="33" borderId="10" xfId="0" applyNumberFormat="1" applyFont="1" applyFill="1" applyBorder="1" applyAlignment="1" applyProtection="1">
      <alignment horizontal="left"/>
      <protection locked="0"/>
    </xf>
    <xf numFmtId="0" fontId="23" fillId="33" borderId="10" xfId="0" applyFont="1" applyFill="1" applyBorder="1" applyAlignment="1" applyProtection="1">
      <alignment horizontal="left"/>
      <protection locked="0"/>
    </xf>
    <xf numFmtId="0" fontId="26" fillId="0" borderId="0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0" xfId="0" applyNumberFormat="1" applyFont="1" applyFill="1" applyBorder="1" applyAlignment="1">
      <alignment horizontal="left"/>
    </xf>
    <xf numFmtId="0" fontId="23" fillId="33" borderId="10" xfId="0" applyFont="1" applyFill="1" applyBorder="1" applyAlignment="1">
      <alignment horizontal="left"/>
    </xf>
    <xf numFmtId="0" fontId="26" fillId="0" borderId="13" xfId="0" applyFont="1" applyBorder="1" applyAlignment="1">
      <alignment horizontal="center" vertical="top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8" fillId="33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righ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B13" sqref="B13"/>
    </sheetView>
  </sheetViews>
  <sheetFormatPr defaultColWidth="9.109375" defaultRowHeight="14.4" x14ac:dyDescent="0.3"/>
  <cols>
    <col min="1" max="1" width="11" style="29" bestFit="1" customWidth="1"/>
    <col min="2" max="2" width="10.109375" style="29" customWidth="1"/>
    <col min="3" max="3" width="12.44140625" style="29" customWidth="1"/>
    <col min="4" max="16384" width="9.109375" style="29"/>
  </cols>
  <sheetData>
    <row r="8" spans="1:3" x14ac:dyDescent="0.3">
      <c r="A8" s="29" t="s">
        <v>20</v>
      </c>
      <c r="B8" s="29" t="s">
        <v>24</v>
      </c>
      <c r="C8" s="29" t="s">
        <v>5</v>
      </c>
    </row>
    <row r="9" spans="1:3" x14ac:dyDescent="0.3">
      <c r="A9" s="29">
        <v>4</v>
      </c>
      <c r="B9" s="29">
        <v>1</v>
      </c>
      <c r="C9" s="29" t="s">
        <v>25</v>
      </c>
    </row>
    <row r="10" spans="1:3" x14ac:dyDescent="0.3">
      <c r="A10" s="29">
        <v>5</v>
      </c>
      <c r="B10" s="29">
        <v>2</v>
      </c>
      <c r="C10" s="29" t="s">
        <v>26</v>
      </c>
    </row>
    <row r="11" spans="1:3" x14ac:dyDescent="0.3">
      <c r="A11" s="29">
        <v>6</v>
      </c>
      <c r="B11" s="29">
        <v>3</v>
      </c>
      <c r="C11" s="29" t="s">
        <v>27</v>
      </c>
    </row>
    <row r="12" spans="1:3" x14ac:dyDescent="0.3">
      <c r="A12" s="29">
        <v>7</v>
      </c>
      <c r="B12" s="29">
        <v>4</v>
      </c>
    </row>
    <row r="13" spans="1:3" x14ac:dyDescent="0.3">
      <c r="A13" s="29">
        <v>8</v>
      </c>
      <c r="B13" s="29">
        <v>5</v>
      </c>
    </row>
    <row r="14" spans="1:3" x14ac:dyDescent="0.3">
      <c r="A14" s="29">
        <v>9</v>
      </c>
      <c r="B14" s="29">
        <v>6</v>
      </c>
    </row>
    <row r="15" spans="1:3" x14ac:dyDescent="0.3">
      <c r="A15" s="29">
        <v>10</v>
      </c>
      <c r="B15" s="29">
        <v>7</v>
      </c>
    </row>
    <row r="16" spans="1:3" x14ac:dyDescent="0.3">
      <c r="A16" s="29">
        <v>11</v>
      </c>
      <c r="B16" s="29">
        <v>8</v>
      </c>
    </row>
    <row r="17" spans="2:2" x14ac:dyDescent="0.3">
      <c r="B17" s="29">
        <v>9</v>
      </c>
    </row>
    <row r="18" spans="2:2" x14ac:dyDescent="0.3">
      <c r="B18" s="29">
        <v>10</v>
      </c>
    </row>
    <row r="19" spans="2:2" x14ac:dyDescent="0.3">
      <c r="B19" s="29">
        <v>11</v>
      </c>
    </row>
    <row r="20" spans="2:2" x14ac:dyDescent="0.3">
      <c r="B20" s="29">
        <v>12</v>
      </c>
    </row>
    <row r="21" spans="2:2" x14ac:dyDescent="0.3">
      <c r="B21" s="29">
        <v>13</v>
      </c>
    </row>
    <row r="22" spans="2:2" x14ac:dyDescent="0.3">
      <c r="B22" s="29">
        <v>14</v>
      </c>
    </row>
    <row r="23" spans="2:2" x14ac:dyDescent="0.3">
      <c r="B23" s="29">
        <v>15</v>
      </c>
    </row>
    <row r="24" spans="2:2" x14ac:dyDescent="0.3">
      <c r="B24" s="29">
        <v>16</v>
      </c>
    </row>
    <row r="25" spans="2:2" x14ac:dyDescent="0.3">
      <c r="B25" s="29">
        <v>17</v>
      </c>
    </row>
    <row r="26" spans="2:2" x14ac:dyDescent="0.3">
      <c r="B26" s="29">
        <v>18</v>
      </c>
    </row>
    <row r="27" spans="2:2" x14ac:dyDescent="0.3">
      <c r="B27" s="29">
        <v>19</v>
      </c>
    </row>
    <row r="28" spans="2:2" x14ac:dyDescent="0.3">
      <c r="B28" s="29">
        <v>20</v>
      </c>
    </row>
    <row r="29" spans="2:2" x14ac:dyDescent="0.3">
      <c r="B29" s="29">
        <v>21</v>
      </c>
    </row>
    <row r="30" spans="2:2" x14ac:dyDescent="0.3">
      <c r="B30" s="29">
        <v>22</v>
      </c>
    </row>
    <row r="31" spans="2:2" x14ac:dyDescent="0.3">
      <c r="B31" s="29">
        <v>23</v>
      </c>
    </row>
    <row r="32" spans="2:2" x14ac:dyDescent="0.3">
      <c r="B32" s="29">
        <v>24</v>
      </c>
    </row>
    <row r="33" spans="2:2" x14ac:dyDescent="0.3">
      <c r="B33" s="29">
        <v>25</v>
      </c>
    </row>
    <row r="34" spans="2:2" x14ac:dyDescent="0.3">
      <c r="B34" s="29">
        <v>26</v>
      </c>
    </row>
    <row r="35" spans="2:2" x14ac:dyDescent="0.3">
      <c r="B35" s="29">
        <v>27</v>
      </c>
    </row>
    <row r="36" spans="2:2" x14ac:dyDescent="0.3">
      <c r="B36" s="29">
        <v>28</v>
      </c>
    </row>
    <row r="37" spans="2:2" x14ac:dyDescent="0.3">
      <c r="B37" s="29">
        <v>29</v>
      </c>
    </row>
    <row r="38" spans="2:2" x14ac:dyDescent="0.3">
      <c r="B38" s="29">
        <v>30</v>
      </c>
    </row>
    <row r="39" spans="2:2" x14ac:dyDescent="0.3">
      <c r="B39" s="29">
        <v>31</v>
      </c>
    </row>
    <row r="40" spans="2:2" x14ac:dyDescent="0.3">
      <c r="B40" s="29">
        <v>32</v>
      </c>
    </row>
    <row r="41" spans="2:2" x14ac:dyDescent="0.3">
      <c r="B41" s="29">
        <v>33</v>
      </c>
    </row>
    <row r="42" spans="2:2" x14ac:dyDescent="0.3">
      <c r="B42" s="29">
        <v>34</v>
      </c>
    </row>
    <row r="43" spans="2:2" x14ac:dyDescent="0.3">
      <c r="B43" s="29">
        <v>36</v>
      </c>
    </row>
    <row r="44" spans="2:2" x14ac:dyDescent="0.3">
      <c r="B44" s="29">
        <v>39</v>
      </c>
    </row>
    <row r="45" spans="2:2" x14ac:dyDescent="0.3">
      <c r="B45" s="29">
        <v>40</v>
      </c>
    </row>
    <row r="46" spans="2:2" x14ac:dyDescent="0.3">
      <c r="B46" s="29">
        <v>41</v>
      </c>
    </row>
    <row r="47" spans="2:2" x14ac:dyDescent="0.3">
      <c r="B47" s="29">
        <v>43</v>
      </c>
    </row>
    <row r="48" spans="2:2" x14ac:dyDescent="0.3">
      <c r="B48" s="29" t="s">
        <v>22</v>
      </c>
    </row>
    <row r="49" spans="2:2" x14ac:dyDescent="0.3">
      <c r="B49" s="29" t="s">
        <v>23</v>
      </c>
    </row>
  </sheetData>
  <sheetProtection algorithmName="SHA-512" hashValue="PJ/llNkbZxh9F20hyn7oGJ+igbMszzVmtuFbgRFfHpk7zSTd+G+Q7Z2mWWPCQk7N8Z7e9WWrdXy/kQcIA60e/A==" saltValue="OFZcbMS7O2QpXKXlAt+c4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491"/>
  <sheetViews>
    <sheetView topLeftCell="A37" zoomScaleNormal="100" zoomScaleSheetLayoutView="100" workbookViewId="0">
      <selection activeCell="N12" sqref="N12"/>
    </sheetView>
  </sheetViews>
  <sheetFormatPr defaultColWidth="9.109375" defaultRowHeight="14.4" x14ac:dyDescent="0.3"/>
  <cols>
    <col min="1" max="1" width="9.5546875" style="29" bestFit="1" customWidth="1"/>
    <col min="2" max="2" width="9.109375" style="29" customWidth="1"/>
    <col min="3" max="3" width="4.44140625" bestFit="1" customWidth="1"/>
    <col min="4" max="4" width="32.5546875" style="29" customWidth="1"/>
    <col min="5" max="5" width="16.6640625" style="100" customWidth="1"/>
    <col min="6" max="7" width="16.6640625" style="101" customWidth="1"/>
    <col min="8" max="8" width="16.5546875" style="29" customWidth="1"/>
    <col min="9" max="9" width="14.109375" style="36" customWidth="1"/>
    <col min="10" max="10" width="18.109375" style="29" customWidth="1"/>
    <col min="11" max="11" width="6.109375" style="29" customWidth="1"/>
    <col min="12" max="12" width="15" style="29" customWidth="1"/>
    <col min="13" max="16384" width="9.109375" style="29"/>
  </cols>
  <sheetData>
    <row r="1" spans="1:26" ht="15.6" x14ac:dyDescent="0.3">
      <c r="A1" s="158" t="s">
        <v>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5.6" x14ac:dyDescent="0.3">
      <c r="D2" s="31"/>
      <c r="E2" s="95"/>
      <c r="F2" s="96"/>
      <c r="G2" s="96"/>
      <c r="H2" s="31"/>
      <c r="I2" s="49"/>
      <c r="J2" s="31"/>
      <c r="K2" s="31"/>
      <c r="L2" s="31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5.6" x14ac:dyDescent="0.3">
      <c r="A3" s="159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5" spans="1:26" ht="15.6" x14ac:dyDescent="0.3">
      <c r="D5" s="32" t="s">
        <v>14</v>
      </c>
      <c r="E5" s="97"/>
      <c r="F5" s="98"/>
      <c r="G5" s="98"/>
      <c r="H5" s="33"/>
      <c r="I5" s="160" t="s">
        <v>74</v>
      </c>
      <c r="J5" s="160"/>
      <c r="K5" s="160"/>
      <c r="L5" s="160"/>
    </row>
    <row r="6" spans="1:26" x14ac:dyDescent="0.3">
      <c r="D6" s="34"/>
      <c r="E6" s="42"/>
      <c r="F6" s="89"/>
      <c r="G6" s="89"/>
      <c r="H6" s="34"/>
      <c r="I6" s="161" t="s">
        <v>7</v>
      </c>
      <c r="J6" s="161"/>
      <c r="K6" s="161"/>
      <c r="L6" s="161"/>
    </row>
    <row r="7" spans="1:26" ht="15.6" x14ac:dyDescent="0.3">
      <c r="D7" s="34"/>
      <c r="E7" s="42"/>
      <c r="F7" s="89"/>
      <c r="G7" s="99"/>
      <c r="H7" s="35"/>
      <c r="I7" s="160">
        <v>4</v>
      </c>
      <c r="J7" s="160"/>
      <c r="K7" s="160"/>
      <c r="L7" s="160"/>
    </row>
    <row r="8" spans="1:26" x14ac:dyDescent="0.3">
      <c r="D8" s="34"/>
      <c r="E8" s="42"/>
      <c r="F8" s="89"/>
      <c r="G8" s="89"/>
      <c r="H8" s="34"/>
      <c r="I8" s="161" t="s">
        <v>8</v>
      </c>
      <c r="J8" s="161"/>
      <c r="K8" s="161"/>
      <c r="L8" s="161"/>
    </row>
    <row r="10" spans="1:26" x14ac:dyDescent="0.3">
      <c r="D10" s="34"/>
      <c r="E10" s="42"/>
      <c r="F10" s="89"/>
      <c r="G10" s="89"/>
      <c r="H10" s="34"/>
      <c r="J10" s="34"/>
      <c r="K10" s="34"/>
      <c r="L10" s="34"/>
    </row>
    <row r="11" spans="1:26" ht="15.6" x14ac:dyDescent="0.3">
      <c r="D11" s="162" t="s">
        <v>9</v>
      </c>
      <c r="E11" s="162"/>
      <c r="F11" s="163" t="s">
        <v>75</v>
      </c>
      <c r="G11" s="163"/>
      <c r="H11" s="37"/>
      <c r="J11" s="34"/>
      <c r="K11" s="34"/>
      <c r="L11" s="34"/>
    </row>
    <row r="12" spans="1:26" ht="15.6" x14ac:dyDescent="0.3">
      <c r="D12" s="162" t="s">
        <v>15</v>
      </c>
      <c r="E12" s="162"/>
      <c r="F12" s="164">
        <v>8</v>
      </c>
      <c r="G12" s="164"/>
      <c r="H12" s="38"/>
      <c r="J12" s="39"/>
      <c r="K12" s="39"/>
      <c r="L12" s="39"/>
    </row>
    <row r="13" spans="1:26" x14ac:dyDescent="0.3">
      <c r="D13" s="34"/>
      <c r="E13" s="42"/>
      <c r="F13" s="89"/>
      <c r="G13" s="89"/>
      <c r="H13" s="34"/>
      <c r="J13" s="34"/>
      <c r="K13" s="34"/>
      <c r="L13" s="34"/>
    </row>
    <row r="14" spans="1:26" ht="41.4" x14ac:dyDescent="0.3">
      <c r="A14" s="40" t="s">
        <v>16</v>
      </c>
      <c r="B14" s="40" t="s">
        <v>24</v>
      </c>
      <c r="C14" s="8" t="s">
        <v>17</v>
      </c>
      <c r="D14" s="91" t="s">
        <v>0</v>
      </c>
      <c r="E14" s="40" t="s">
        <v>2</v>
      </c>
      <c r="F14" s="87" t="s">
        <v>3</v>
      </c>
      <c r="G14" s="87" t="s">
        <v>4</v>
      </c>
      <c r="H14" s="93" t="s">
        <v>21</v>
      </c>
      <c r="I14" s="40" t="s">
        <v>19</v>
      </c>
      <c r="J14" s="40" t="s">
        <v>1</v>
      </c>
      <c r="K14" s="40" t="s">
        <v>18</v>
      </c>
      <c r="L14" s="40" t="s">
        <v>5</v>
      </c>
    </row>
    <row r="15" spans="1:26" ht="27.6" x14ac:dyDescent="0.3">
      <c r="A15" s="40" t="str">
        <f t="shared" ref="A15:A46" si="0">$I$5</f>
        <v>математика</v>
      </c>
      <c r="B15" s="40">
        <f t="shared" ref="B15:B46" si="1">$A$3</f>
        <v>2</v>
      </c>
      <c r="C15" s="14">
        <f t="shared" ref="C15:C46" si="2">ROW(B15)-14</f>
        <v>1</v>
      </c>
      <c r="D15" s="92" t="s">
        <v>610</v>
      </c>
      <c r="E15" s="54" t="s">
        <v>228</v>
      </c>
      <c r="F15" s="88" t="s">
        <v>290</v>
      </c>
      <c r="G15" s="88" t="s">
        <v>678</v>
      </c>
      <c r="H15" s="94">
        <f t="shared" ref="H15:H46" si="3">$I$7</f>
        <v>4</v>
      </c>
      <c r="I15" s="137" t="s">
        <v>771</v>
      </c>
      <c r="J15" s="41">
        <v>3</v>
      </c>
      <c r="K15" s="138">
        <f t="shared" ref="K15:K46" si="4">J15/$F$12</f>
        <v>0.375</v>
      </c>
      <c r="L15" s="41" t="s">
        <v>27</v>
      </c>
    </row>
    <row r="16" spans="1:26" ht="27.6" x14ac:dyDescent="0.3">
      <c r="A16" s="40" t="str">
        <f t="shared" si="0"/>
        <v>математика</v>
      </c>
      <c r="B16" s="40">
        <f t="shared" si="1"/>
        <v>2</v>
      </c>
      <c r="C16" s="14">
        <f t="shared" si="2"/>
        <v>2</v>
      </c>
      <c r="D16" s="92" t="s">
        <v>627</v>
      </c>
      <c r="E16" s="54" t="s">
        <v>706</v>
      </c>
      <c r="F16" s="88" t="s">
        <v>59</v>
      </c>
      <c r="G16" s="88" t="s">
        <v>151</v>
      </c>
      <c r="H16" s="94">
        <f t="shared" si="3"/>
        <v>4</v>
      </c>
      <c r="I16" s="41" t="s">
        <v>774</v>
      </c>
      <c r="J16" s="41">
        <v>3</v>
      </c>
      <c r="K16" s="138">
        <f t="shared" si="4"/>
        <v>0.375</v>
      </c>
      <c r="L16" s="41" t="s">
        <v>27</v>
      </c>
    </row>
    <row r="17" spans="1:12" ht="27.6" x14ac:dyDescent="0.3">
      <c r="A17" s="40" t="str">
        <f t="shared" si="0"/>
        <v>математика</v>
      </c>
      <c r="B17" s="40">
        <f t="shared" si="1"/>
        <v>2</v>
      </c>
      <c r="C17" s="14">
        <f t="shared" si="2"/>
        <v>3</v>
      </c>
      <c r="D17" s="92" t="s">
        <v>652</v>
      </c>
      <c r="E17" s="54" t="s">
        <v>741</v>
      </c>
      <c r="F17" s="88" t="s">
        <v>34</v>
      </c>
      <c r="G17" s="88" t="s">
        <v>365</v>
      </c>
      <c r="H17" s="94">
        <f t="shared" si="3"/>
        <v>4</v>
      </c>
      <c r="I17" s="41" t="s">
        <v>773</v>
      </c>
      <c r="J17" s="41">
        <v>3</v>
      </c>
      <c r="K17" s="138">
        <f t="shared" si="4"/>
        <v>0.375</v>
      </c>
      <c r="L17" s="41" t="s">
        <v>27</v>
      </c>
    </row>
    <row r="18" spans="1:12" ht="27.6" x14ac:dyDescent="0.3">
      <c r="A18" s="40" t="str">
        <f t="shared" si="0"/>
        <v>математика</v>
      </c>
      <c r="B18" s="40">
        <f t="shared" si="1"/>
        <v>2</v>
      </c>
      <c r="C18" s="14">
        <f t="shared" si="2"/>
        <v>4</v>
      </c>
      <c r="D18" s="92" t="s">
        <v>626</v>
      </c>
      <c r="E18" s="54" t="s">
        <v>705</v>
      </c>
      <c r="F18" s="88" t="s">
        <v>58</v>
      </c>
      <c r="G18" s="88" t="s">
        <v>29</v>
      </c>
      <c r="H18" s="94">
        <f t="shared" si="3"/>
        <v>4</v>
      </c>
      <c r="I18" s="41" t="s">
        <v>772</v>
      </c>
      <c r="J18" s="41">
        <v>2</v>
      </c>
      <c r="K18" s="138">
        <f t="shared" si="4"/>
        <v>0.25</v>
      </c>
      <c r="L18" s="41" t="s">
        <v>27</v>
      </c>
    </row>
    <row r="19" spans="1:12" ht="27.6" x14ac:dyDescent="0.3">
      <c r="A19" s="40" t="str">
        <f t="shared" si="0"/>
        <v>математика</v>
      </c>
      <c r="B19" s="40">
        <f t="shared" si="1"/>
        <v>2</v>
      </c>
      <c r="C19" s="14">
        <f t="shared" si="2"/>
        <v>5</v>
      </c>
      <c r="D19" s="92" t="s">
        <v>637</v>
      </c>
      <c r="E19" s="54" t="s">
        <v>788</v>
      </c>
      <c r="F19" s="88" t="s">
        <v>511</v>
      </c>
      <c r="G19" s="88" t="s">
        <v>151</v>
      </c>
      <c r="H19" s="94">
        <f t="shared" si="3"/>
        <v>4</v>
      </c>
      <c r="I19" s="41" t="s">
        <v>774</v>
      </c>
      <c r="J19" s="41">
        <v>2</v>
      </c>
      <c r="K19" s="138">
        <f t="shared" si="4"/>
        <v>0.25</v>
      </c>
      <c r="L19" s="41" t="s">
        <v>27</v>
      </c>
    </row>
    <row r="20" spans="1:12" ht="27.6" x14ac:dyDescent="0.3">
      <c r="A20" s="40" t="str">
        <f t="shared" si="0"/>
        <v>математика</v>
      </c>
      <c r="B20" s="40">
        <f t="shared" si="1"/>
        <v>2</v>
      </c>
      <c r="C20" s="14">
        <f t="shared" si="2"/>
        <v>6</v>
      </c>
      <c r="D20" s="92" t="s">
        <v>642</v>
      </c>
      <c r="E20" s="54" t="s">
        <v>789</v>
      </c>
      <c r="F20" s="88" t="s">
        <v>539</v>
      </c>
      <c r="G20" s="88" t="s">
        <v>346</v>
      </c>
      <c r="H20" s="94">
        <f t="shared" si="3"/>
        <v>4</v>
      </c>
      <c r="I20" s="41" t="s">
        <v>774</v>
      </c>
      <c r="J20" s="41">
        <v>2</v>
      </c>
      <c r="K20" s="138">
        <f t="shared" si="4"/>
        <v>0.25</v>
      </c>
      <c r="L20" s="41" t="s">
        <v>27</v>
      </c>
    </row>
    <row r="21" spans="1:12" ht="27.6" x14ac:dyDescent="0.3">
      <c r="A21" s="40" t="str">
        <f t="shared" si="0"/>
        <v>математика</v>
      </c>
      <c r="B21" s="40">
        <f t="shared" si="1"/>
        <v>2</v>
      </c>
      <c r="C21" s="14">
        <f t="shared" si="2"/>
        <v>7</v>
      </c>
      <c r="D21" s="92" t="s">
        <v>646</v>
      </c>
      <c r="E21" s="54" t="s">
        <v>733</v>
      </c>
      <c r="F21" s="88" t="s">
        <v>175</v>
      </c>
      <c r="G21" s="88" t="s">
        <v>363</v>
      </c>
      <c r="H21" s="94">
        <f t="shared" si="3"/>
        <v>4</v>
      </c>
      <c r="I21" s="41" t="s">
        <v>773</v>
      </c>
      <c r="J21" s="41">
        <v>2</v>
      </c>
      <c r="K21" s="138">
        <f t="shared" si="4"/>
        <v>0.25</v>
      </c>
      <c r="L21" s="41" t="s">
        <v>27</v>
      </c>
    </row>
    <row r="22" spans="1:12" ht="27.6" x14ac:dyDescent="0.3">
      <c r="A22" s="40" t="str">
        <f t="shared" si="0"/>
        <v>математика</v>
      </c>
      <c r="B22" s="40">
        <f t="shared" si="1"/>
        <v>2</v>
      </c>
      <c r="C22" s="14">
        <f t="shared" si="2"/>
        <v>8</v>
      </c>
      <c r="D22" s="92" t="s">
        <v>649</v>
      </c>
      <c r="E22" s="54" t="s">
        <v>738</v>
      </c>
      <c r="F22" s="88" t="s">
        <v>739</v>
      </c>
      <c r="G22" s="88" t="s">
        <v>365</v>
      </c>
      <c r="H22" s="94">
        <f t="shared" si="3"/>
        <v>4</v>
      </c>
      <c r="I22" s="41" t="s">
        <v>773</v>
      </c>
      <c r="J22" s="41">
        <v>2</v>
      </c>
      <c r="K22" s="138">
        <f t="shared" si="4"/>
        <v>0.25</v>
      </c>
      <c r="L22" s="41" t="s">
        <v>27</v>
      </c>
    </row>
    <row r="23" spans="1:12" ht="27.6" x14ac:dyDescent="0.3">
      <c r="A23" s="40" t="str">
        <f t="shared" si="0"/>
        <v>математика</v>
      </c>
      <c r="B23" s="40">
        <f t="shared" si="1"/>
        <v>2</v>
      </c>
      <c r="C23" s="14">
        <f t="shared" si="2"/>
        <v>9</v>
      </c>
      <c r="D23" s="92" t="s">
        <v>651</v>
      </c>
      <c r="E23" s="54" t="s">
        <v>740</v>
      </c>
      <c r="F23" s="88" t="s">
        <v>527</v>
      </c>
      <c r="G23" s="88" t="s">
        <v>218</v>
      </c>
      <c r="H23" s="94">
        <f t="shared" si="3"/>
        <v>4</v>
      </c>
      <c r="I23" s="41" t="s">
        <v>773</v>
      </c>
      <c r="J23" s="41">
        <v>2</v>
      </c>
      <c r="K23" s="138">
        <f t="shared" si="4"/>
        <v>0.25</v>
      </c>
      <c r="L23" s="41" t="s">
        <v>27</v>
      </c>
    </row>
    <row r="24" spans="1:12" ht="27.6" x14ac:dyDescent="0.3">
      <c r="A24" s="40" t="str">
        <f t="shared" si="0"/>
        <v>математика</v>
      </c>
      <c r="B24" s="40">
        <f t="shared" si="1"/>
        <v>2</v>
      </c>
      <c r="C24" s="14">
        <f t="shared" si="2"/>
        <v>10</v>
      </c>
      <c r="D24" s="92" t="s">
        <v>654</v>
      </c>
      <c r="E24" s="54" t="s">
        <v>745</v>
      </c>
      <c r="F24" s="88" t="s">
        <v>293</v>
      </c>
      <c r="G24" s="88" t="s">
        <v>186</v>
      </c>
      <c r="H24" s="94">
        <f t="shared" si="3"/>
        <v>4</v>
      </c>
      <c r="I24" s="41" t="s">
        <v>773</v>
      </c>
      <c r="J24" s="41">
        <v>2</v>
      </c>
      <c r="K24" s="138">
        <f t="shared" si="4"/>
        <v>0.25</v>
      </c>
      <c r="L24" s="41" t="s">
        <v>27</v>
      </c>
    </row>
    <row r="25" spans="1:12" ht="27.6" x14ac:dyDescent="0.3">
      <c r="A25" s="40" t="str">
        <f t="shared" si="0"/>
        <v>математика</v>
      </c>
      <c r="B25" s="40">
        <f t="shared" si="1"/>
        <v>2</v>
      </c>
      <c r="C25" s="14">
        <f t="shared" si="2"/>
        <v>11</v>
      </c>
      <c r="D25" s="92" t="s">
        <v>668</v>
      </c>
      <c r="E25" s="54" t="s">
        <v>311</v>
      </c>
      <c r="F25" s="88" t="s">
        <v>317</v>
      </c>
      <c r="G25" s="88" t="s">
        <v>369</v>
      </c>
      <c r="H25" s="94">
        <f t="shared" si="3"/>
        <v>4</v>
      </c>
      <c r="I25" s="41" t="s">
        <v>775</v>
      </c>
      <c r="J25" s="41">
        <v>2</v>
      </c>
      <c r="K25" s="138">
        <f t="shared" si="4"/>
        <v>0.25</v>
      </c>
      <c r="L25" s="41" t="s">
        <v>27</v>
      </c>
    </row>
    <row r="26" spans="1:12" ht="27.6" x14ac:dyDescent="0.3">
      <c r="A26" s="40" t="str">
        <f t="shared" si="0"/>
        <v>математика</v>
      </c>
      <c r="B26" s="40">
        <f t="shared" si="1"/>
        <v>2</v>
      </c>
      <c r="C26" s="14">
        <f t="shared" si="2"/>
        <v>12</v>
      </c>
      <c r="D26" s="92" t="s">
        <v>673</v>
      </c>
      <c r="E26" s="54" t="s">
        <v>770</v>
      </c>
      <c r="F26" s="88" t="s">
        <v>542</v>
      </c>
      <c r="G26" s="88" t="s">
        <v>39</v>
      </c>
      <c r="H26" s="94">
        <f t="shared" si="3"/>
        <v>4</v>
      </c>
      <c r="I26" s="41" t="s">
        <v>775</v>
      </c>
      <c r="J26" s="41">
        <v>2</v>
      </c>
      <c r="K26" s="138">
        <f t="shared" si="4"/>
        <v>0.25</v>
      </c>
      <c r="L26" s="41" t="s">
        <v>27</v>
      </c>
    </row>
    <row r="27" spans="1:12" ht="27.6" x14ac:dyDescent="0.3">
      <c r="A27" s="40" t="str">
        <f t="shared" si="0"/>
        <v>математика</v>
      </c>
      <c r="B27" s="40">
        <f t="shared" si="1"/>
        <v>2</v>
      </c>
      <c r="C27" s="14">
        <f t="shared" si="2"/>
        <v>13</v>
      </c>
      <c r="D27" s="92" t="s">
        <v>608</v>
      </c>
      <c r="E27" s="54" t="s">
        <v>674</v>
      </c>
      <c r="F27" s="88" t="s">
        <v>675</v>
      </c>
      <c r="G27" s="88" t="s">
        <v>498</v>
      </c>
      <c r="H27" s="94">
        <f t="shared" si="3"/>
        <v>4</v>
      </c>
      <c r="I27" s="137" t="s">
        <v>771</v>
      </c>
      <c r="J27" s="41">
        <v>1</v>
      </c>
      <c r="K27" s="138">
        <f t="shared" si="4"/>
        <v>0.125</v>
      </c>
      <c r="L27" s="41" t="s">
        <v>27</v>
      </c>
    </row>
    <row r="28" spans="1:12" ht="27.6" x14ac:dyDescent="0.3">
      <c r="A28" s="40" t="str">
        <f t="shared" si="0"/>
        <v>математика</v>
      </c>
      <c r="B28" s="40">
        <f t="shared" si="1"/>
        <v>2</v>
      </c>
      <c r="C28" s="14">
        <f t="shared" si="2"/>
        <v>14</v>
      </c>
      <c r="D28" s="92" t="s">
        <v>616</v>
      </c>
      <c r="E28" s="54" t="s">
        <v>690</v>
      </c>
      <c r="F28" s="88" t="s">
        <v>539</v>
      </c>
      <c r="G28" s="88" t="s">
        <v>82</v>
      </c>
      <c r="H28" s="94">
        <f t="shared" si="3"/>
        <v>4</v>
      </c>
      <c r="I28" s="41" t="s">
        <v>772</v>
      </c>
      <c r="J28" s="41">
        <v>1</v>
      </c>
      <c r="K28" s="138">
        <f t="shared" si="4"/>
        <v>0.125</v>
      </c>
      <c r="L28" s="41" t="s">
        <v>27</v>
      </c>
    </row>
    <row r="29" spans="1:12" ht="27.6" x14ac:dyDescent="0.3">
      <c r="A29" s="40" t="str">
        <f t="shared" si="0"/>
        <v>математика</v>
      </c>
      <c r="B29" s="40">
        <f t="shared" si="1"/>
        <v>2</v>
      </c>
      <c r="C29" s="14">
        <f t="shared" si="2"/>
        <v>15</v>
      </c>
      <c r="D29" s="92" t="s">
        <v>620</v>
      </c>
      <c r="E29" s="54" t="s">
        <v>696</v>
      </c>
      <c r="F29" s="88" t="s">
        <v>697</v>
      </c>
      <c r="G29" s="88" t="s">
        <v>65</v>
      </c>
      <c r="H29" s="94">
        <f t="shared" si="3"/>
        <v>4</v>
      </c>
      <c r="I29" s="41" t="s">
        <v>772</v>
      </c>
      <c r="J29" s="41">
        <v>1</v>
      </c>
      <c r="K29" s="138">
        <f t="shared" si="4"/>
        <v>0.125</v>
      </c>
      <c r="L29" s="41" t="s">
        <v>27</v>
      </c>
    </row>
    <row r="30" spans="1:12" ht="27.6" x14ac:dyDescent="0.3">
      <c r="A30" s="40" t="str">
        <f t="shared" si="0"/>
        <v>математика</v>
      </c>
      <c r="B30" s="40">
        <f t="shared" si="1"/>
        <v>2</v>
      </c>
      <c r="C30" s="14">
        <f t="shared" si="2"/>
        <v>16</v>
      </c>
      <c r="D30" s="92" t="s">
        <v>629</v>
      </c>
      <c r="E30" s="54" t="s">
        <v>707</v>
      </c>
      <c r="F30" s="88" t="s">
        <v>67</v>
      </c>
      <c r="G30" s="88" t="s">
        <v>303</v>
      </c>
      <c r="H30" s="94">
        <f t="shared" si="3"/>
        <v>4</v>
      </c>
      <c r="I30" s="41" t="s">
        <v>774</v>
      </c>
      <c r="J30" s="41">
        <v>1</v>
      </c>
      <c r="K30" s="138">
        <f t="shared" si="4"/>
        <v>0.125</v>
      </c>
      <c r="L30" s="41" t="s">
        <v>27</v>
      </c>
    </row>
    <row r="31" spans="1:12" ht="27.6" x14ac:dyDescent="0.3">
      <c r="A31" s="40" t="str">
        <f t="shared" si="0"/>
        <v>математика</v>
      </c>
      <c r="B31" s="40">
        <f t="shared" si="1"/>
        <v>2</v>
      </c>
      <c r="C31" s="14">
        <f t="shared" si="2"/>
        <v>17</v>
      </c>
      <c r="D31" s="92" t="s">
        <v>630</v>
      </c>
      <c r="E31" s="54" t="s">
        <v>787</v>
      </c>
      <c r="F31" s="88" t="s">
        <v>62</v>
      </c>
      <c r="G31" s="88" t="s">
        <v>33</v>
      </c>
      <c r="H31" s="94">
        <f t="shared" si="3"/>
        <v>4</v>
      </c>
      <c r="I31" s="41" t="s">
        <v>774</v>
      </c>
      <c r="J31" s="41">
        <v>1</v>
      </c>
      <c r="K31" s="138">
        <f t="shared" si="4"/>
        <v>0.125</v>
      </c>
      <c r="L31" s="41" t="s">
        <v>27</v>
      </c>
    </row>
    <row r="32" spans="1:12" ht="27.6" x14ac:dyDescent="0.3">
      <c r="A32" s="40" t="str">
        <f t="shared" si="0"/>
        <v>математика</v>
      </c>
      <c r="B32" s="40">
        <f t="shared" si="1"/>
        <v>2</v>
      </c>
      <c r="C32" s="14">
        <f t="shared" si="2"/>
        <v>18</v>
      </c>
      <c r="D32" s="92" t="s">
        <v>632</v>
      </c>
      <c r="E32" s="54" t="s">
        <v>710</v>
      </c>
      <c r="F32" s="88" t="s">
        <v>290</v>
      </c>
      <c r="G32" s="88" t="s">
        <v>166</v>
      </c>
      <c r="H32" s="94">
        <f t="shared" si="3"/>
        <v>4</v>
      </c>
      <c r="I32" s="41" t="s">
        <v>774</v>
      </c>
      <c r="J32" s="41">
        <v>1</v>
      </c>
      <c r="K32" s="138">
        <f t="shared" si="4"/>
        <v>0.125</v>
      </c>
      <c r="L32" s="41" t="s">
        <v>27</v>
      </c>
    </row>
    <row r="33" spans="1:12" ht="27.6" x14ac:dyDescent="0.3">
      <c r="A33" s="40" t="str">
        <f t="shared" si="0"/>
        <v>математика</v>
      </c>
      <c r="B33" s="40">
        <f t="shared" si="1"/>
        <v>2</v>
      </c>
      <c r="C33" s="14">
        <f t="shared" si="2"/>
        <v>19</v>
      </c>
      <c r="D33" s="92" t="s">
        <v>633</v>
      </c>
      <c r="E33" s="54" t="s">
        <v>712</v>
      </c>
      <c r="F33" s="88" t="s">
        <v>342</v>
      </c>
      <c r="G33" s="88" t="s">
        <v>711</v>
      </c>
      <c r="H33" s="94">
        <f t="shared" si="3"/>
        <v>4</v>
      </c>
      <c r="I33" s="41" t="s">
        <v>774</v>
      </c>
      <c r="J33" s="41">
        <v>1</v>
      </c>
      <c r="K33" s="138">
        <f t="shared" si="4"/>
        <v>0.125</v>
      </c>
      <c r="L33" s="41" t="s">
        <v>27</v>
      </c>
    </row>
    <row r="34" spans="1:12" ht="27.6" x14ac:dyDescent="0.3">
      <c r="A34" s="40" t="str">
        <f t="shared" si="0"/>
        <v>математика</v>
      </c>
      <c r="B34" s="40">
        <f t="shared" si="1"/>
        <v>2</v>
      </c>
      <c r="C34" s="14">
        <f t="shared" si="2"/>
        <v>20</v>
      </c>
      <c r="D34" s="92" t="s">
        <v>636</v>
      </c>
      <c r="E34" s="54" t="s">
        <v>717</v>
      </c>
      <c r="F34" s="88" t="s">
        <v>323</v>
      </c>
      <c r="G34" s="88" t="s">
        <v>325</v>
      </c>
      <c r="H34" s="94">
        <f t="shared" si="3"/>
        <v>4</v>
      </c>
      <c r="I34" s="41" t="s">
        <v>774</v>
      </c>
      <c r="J34" s="41">
        <v>1</v>
      </c>
      <c r="K34" s="138">
        <f t="shared" si="4"/>
        <v>0.125</v>
      </c>
      <c r="L34" s="41" t="s">
        <v>27</v>
      </c>
    </row>
    <row r="35" spans="1:12" ht="27.6" x14ac:dyDescent="0.3">
      <c r="A35" s="40" t="str">
        <f t="shared" si="0"/>
        <v>математика</v>
      </c>
      <c r="B35" s="40">
        <f t="shared" si="1"/>
        <v>2</v>
      </c>
      <c r="C35" s="14">
        <f t="shared" si="2"/>
        <v>21</v>
      </c>
      <c r="D35" s="92" t="s">
        <v>638</v>
      </c>
      <c r="E35" s="54" t="s">
        <v>719</v>
      </c>
      <c r="F35" s="88" t="s">
        <v>720</v>
      </c>
      <c r="G35" s="88" t="s">
        <v>718</v>
      </c>
      <c r="H35" s="94">
        <f t="shared" si="3"/>
        <v>4</v>
      </c>
      <c r="I35" s="41" t="s">
        <v>774</v>
      </c>
      <c r="J35" s="41">
        <v>1</v>
      </c>
      <c r="K35" s="138">
        <f t="shared" si="4"/>
        <v>0.125</v>
      </c>
      <c r="L35" s="41" t="s">
        <v>27</v>
      </c>
    </row>
    <row r="36" spans="1:12" ht="27.6" x14ac:dyDescent="0.3">
      <c r="A36" s="40" t="str">
        <f t="shared" si="0"/>
        <v>математика</v>
      </c>
      <c r="B36" s="40">
        <f t="shared" si="1"/>
        <v>2</v>
      </c>
      <c r="C36" s="14">
        <f t="shared" si="2"/>
        <v>22</v>
      </c>
      <c r="D36" s="92" t="s">
        <v>640</v>
      </c>
      <c r="E36" s="54" t="s">
        <v>723</v>
      </c>
      <c r="F36" s="88" t="s">
        <v>724</v>
      </c>
      <c r="G36" s="88" t="s">
        <v>722</v>
      </c>
      <c r="H36" s="94">
        <f t="shared" si="3"/>
        <v>4</v>
      </c>
      <c r="I36" s="41" t="s">
        <v>774</v>
      </c>
      <c r="J36" s="41">
        <v>1</v>
      </c>
      <c r="K36" s="138">
        <f t="shared" si="4"/>
        <v>0.125</v>
      </c>
      <c r="L36" s="41" t="s">
        <v>27</v>
      </c>
    </row>
    <row r="37" spans="1:12" ht="27.6" x14ac:dyDescent="0.3">
      <c r="A37" s="40" t="str">
        <f t="shared" si="0"/>
        <v>математика</v>
      </c>
      <c r="B37" s="40">
        <f t="shared" si="1"/>
        <v>2</v>
      </c>
      <c r="C37" s="14">
        <f t="shared" si="2"/>
        <v>23</v>
      </c>
      <c r="D37" s="92" t="s">
        <v>641</v>
      </c>
      <c r="E37" s="54" t="s">
        <v>726</v>
      </c>
      <c r="F37" s="88" t="s">
        <v>400</v>
      </c>
      <c r="G37" s="88" t="s">
        <v>725</v>
      </c>
      <c r="H37" s="94">
        <f t="shared" si="3"/>
        <v>4</v>
      </c>
      <c r="I37" s="41" t="s">
        <v>774</v>
      </c>
      <c r="J37" s="41">
        <v>1</v>
      </c>
      <c r="K37" s="138">
        <f t="shared" si="4"/>
        <v>0.125</v>
      </c>
      <c r="L37" s="41" t="s">
        <v>27</v>
      </c>
    </row>
    <row r="38" spans="1:12" ht="27.6" x14ac:dyDescent="0.3">
      <c r="A38" s="40" t="str">
        <f t="shared" si="0"/>
        <v>математика</v>
      </c>
      <c r="B38" s="40">
        <f t="shared" si="1"/>
        <v>2</v>
      </c>
      <c r="C38" s="14">
        <f t="shared" si="2"/>
        <v>24</v>
      </c>
      <c r="D38" s="92" t="s">
        <v>645</v>
      </c>
      <c r="E38" s="54" t="s">
        <v>731</v>
      </c>
      <c r="F38" s="88" t="s">
        <v>732</v>
      </c>
      <c r="G38" s="88" t="s">
        <v>33</v>
      </c>
      <c r="H38" s="94">
        <f t="shared" si="3"/>
        <v>4</v>
      </c>
      <c r="I38" s="41" t="s">
        <v>773</v>
      </c>
      <c r="J38" s="41">
        <v>1</v>
      </c>
      <c r="K38" s="138">
        <f t="shared" si="4"/>
        <v>0.125</v>
      </c>
      <c r="L38" s="41" t="s">
        <v>27</v>
      </c>
    </row>
    <row r="39" spans="1:12" ht="27.6" x14ac:dyDescent="0.3">
      <c r="A39" s="40" t="str">
        <f t="shared" si="0"/>
        <v>математика</v>
      </c>
      <c r="B39" s="40">
        <f t="shared" si="1"/>
        <v>2</v>
      </c>
      <c r="C39" s="14">
        <f t="shared" si="2"/>
        <v>25</v>
      </c>
      <c r="D39" s="92" t="s">
        <v>647</v>
      </c>
      <c r="E39" s="54" t="s">
        <v>734</v>
      </c>
      <c r="F39" s="88" t="s">
        <v>735</v>
      </c>
      <c r="G39" s="88" t="s">
        <v>207</v>
      </c>
      <c r="H39" s="94">
        <f t="shared" si="3"/>
        <v>4</v>
      </c>
      <c r="I39" s="41" t="s">
        <v>773</v>
      </c>
      <c r="J39" s="41">
        <v>1</v>
      </c>
      <c r="K39" s="138">
        <f t="shared" si="4"/>
        <v>0.125</v>
      </c>
      <c r="L39" s="41" t="s">
        <v>27</v>
      </c>
    </row>
    <row r="40" spans="1:12" ht="27.6" x14ac:dyDescent="0.3">
      <c r="A40" s="40" t="str">
        <f t="shared" si="0"/>
        <v>математика</v>
      </c>
      <c r="B40" s="40">
        <f t="shared" si="1"/>
        <v>2</v>
      </c>
      <c r="C40" s="14">
        <f t="shared" si="2"/>
        <v>26</v>
      </c>
      <c r="D40" s="92" t="s">
        <v>655</v>
      </c>
      <c r="E40" s="54" t="s">
        <v>746</v>
      </c>
      <c r="F40" s="88" t="s">
        <v>51</v>
      </c>
      <c r="G40" s="88" t="s">
        <v>303</v>
      </c>
      <c r="H40" s="94">
        <f t="shared" si="3"/>
        <v>4</v>
      </c>
      <c r="I40" s="41" t="s">
        <v>775</v>
      </c>
      <c r="J40" s="41">
        <v>1</v>
      </c>
      <c r="K40" s="138">
        <f t="shared" si="4"/>
        <v>0.125</v>
      </c>
      <c r="L40" s="41" t="s">
        <v>27</v>
      </c>
    </row>
    <row r="41" spans="1:12" ht="27.6" x14ac:dyDescent="0.3">
      <c r="A41" s="40" t="str">
        <f t="shared" si="0"/>
        <v>математика</v>
      </c>
      <c r="B41" s="40">
        <f t="shared" si="1"/>
        <v>2</v>
      </c>
      <c r="C41" s="14">
        <f t="shared" si="2"/>
        <v>27</v>
      </c>
      <c r="D41" s="92" t="s">
        <v>657</v>
      </c>
      <c r="E41" s="54" t="s">
        <v>499</v>
      </c>
      <c r="F41" s="88" t="s">
        <v>748</v>
      </c>
      <c r="G41" s="88" t="s">
        <v>303</v>
      </c>
      <c r="H41" s="94">
        <f t="shared" si="3"/>
        <v>4</v>
      </c>
      <c r="I41" s="41" t="s">
        <v>775</v>
      </c>
      <c r="J41" s="41">
        <v>1</v>
      </c>
      <c r="K41" s="138">
        <f t="shared" si="4"/>
        <v>0.125</v>
      </c>
      <c r="L41" s="41" t="s">
        <v>27</v>
      </c>
    </row>
    <row r="42" spans="1:12" ht="27.6" x14ac:dyDescent="0.3">
      <c r="A42" s="40" t="str">
        <f t="shared" si="0"/>
        <v>математика</v>
      </c>
      <c r="B42" s="40">
        <f t="shared" si="1"/>
        <v>2</v>
      </c>
      <c r="C42" s="14">
        <f t="shared" si="2"/>
        <v>28</v>
      </c>
      <c r="D42" s="92" t="s">
        <v>658</v>
      </c>
      <c r="E42" s="54" t="s">
        <v>749</v>
      </c>
      <c r="F42" s="88" t="s">
        <v>720</v>
      </c>
      <c r="G42" s="88" t="s">
        <v>82</v>
      </c>
      <c r="H42" s="94">
        <f t="shared" si="3"/>
        <v>4</v>
      </c>
      <c r="I42" s="41" t="s">
        <v>775</v>
      </c>
      <c r="J42" s="41">
        <v>1</v>
      </c>
      <c r="K42" s="138">
        <f t="shared" si="4"/>
        <v>0.125</v>
      </c>
      <c r="L42" s="41" t="s">
        <v>27</v>
      </c>
    </row>
    <row r="43" spans="1:12" ht="27.6" x14ac:dyDescent="0.3">
      <c r="A43" s="40" t="str">
        <f t="shared" si="0"/>
        <v>математика</v>
      </c>
      <c r="B43" s="40">
        <f t="shared" si="1"/>
        <v>2</v>
      </c>
      <c r="C43" s="14">
        <f t="shared" si="2"/>
        <v>29</v>
      </c>
      <c r="D43" s="92" t="s">
        <v>661</v>
      </c>
      <c r="E43" s="54" t="s">
        <v>755</v>
      </c>
      <c r="F43" s="88" t="s">
        <v>756</v>
      </c>
      <c r="G43" s="88" t="s">
        <v>82</v>
      </c>
      <c r="H43" s="94">
        <f t="shared" si="3"/>
        <v>4</v>
      </c>
      <c r="I43" s="41" t="s">
        <v>775</v>
      </c>
      <c r="J43" s="41">
        <v>1</v>
      </c>
      <c r="K43" s="138">
        <f t="shared" si="4"/>
        <v>0.125</v>
      </c>
      <c r="L43" s="41" t="s">
        <v>27</v>
      </c>
    </row>
    <row r="44" spans="1:12" ht="27.6" x14ac:dyDescent="0.3">
      <c r="A44" s="40" t="str">
        <f t="shared" si="0"/>
        <v>математика</v>
      </c>
      <c r="B44" s="40">
        <f t="shared" si="1"/>
        <v>2</v>
      </c>
      <c r="C44" s="14">
        <f t="shared" si="2"/>
        <v>30</v>
      </c>
      <c r="D44" s="92" t="s">
        <v>665</v>
      </c>
      <c r="E44" s="54" t="s">
        <v>764</v>
      </c>
      <c r="F44" s="88" t="s">
        <v>293</v>
      </c>
      <c r="G44" s="88" t="s">
        <v>729</v>
      </c>
      <c r="H44" s="94">
        <f t="shared" si="3"/>
        <v>4</v>
      </c>
      <c r="I44" s="41" t="s">
        <v>775</v>
      </c>
      <c r="J44" s="41">
        <v>1</v>
      </c>
      <c r="K44" s="138">
        <f t="shared" si="4"/>
        <v>0.125</v>
      </c>
      <c r="L44" s="41" t="s">
        <v>27</v>
      </c>
    </row>
    <row r="45" spans="1:12" ht="27.6" x14ac:dyDescent="0.3">
      <c r="A45" s="40" t="str">
        <f t="shared" si="0"/>
        <v>математика</v>
      </c>
      <c r="B45" s="40">
        <f t="shared" si="1"/>
        <v>2</v>
      </c>
      <c r="C45" s="14">
        <f t="shared" si="2"/>
        <v>31</v>
      </c>
      <c r="D45" s="92" t="s">
        <v>666</v>
      </c>
      <c r="E45" s="134" t="s">
        <v>790</v>
      </c>
      <c r="F45" s="88" t="s">
        <v>791</v>
      </c>
      <c r="G45" s="88" t="s">
        <v>65</v>
      </c>
      <c r="H45" s="94">
        <f t="shared" si="3"/>
        <v>4</v>
      </c>
      <c r="I45" s="41" t="s">
        <v>775</v>
      </c>
      <c r="J45" s="41">
        <v>1</v>
      </c>
      <c r="K45" s="138">
        <f t="shared" si="4"/>
        <v>0.125</v>
      </c>
      <c r="L45" s="41" t="s">
        <v>27</v>
      </c>
    </row>
    <row r="46" spans="1:12" ht="27.6" x14ac:dyDescent="0.3">
      <c r="A46" s="40" t="str">
        <f t="shared" si="0"/>
        <v>математика</v>
      </c>
      <c r="B46" s="40">
        <f t="shared" si="1"/>
        <v>2</v>
      </c>
      <c r="C46" s="14">
        <f t="shared" si="2"/>
        <v>32</v>
      </c>
      <c r="D46" s="92" t="s">
        <v>669</v>
      </c>
      <c r="E46" s="134" t="s">
        <v>792</v>
      </c>
      <c r="F46" s="88" t="s">
        <v>51</v>
      </c>
      <c r="G46" s="88" t="s">
        <v>65</v>
      </c>
      <c r="H46" s="94">
        <f t="shared" si="3"/>
        <v>4</v>
      </c>
      <c r="I46" s="41" t="s">
        <v>775</v>
      </c>
      <c r="J46" s="41">
        <v>1</v>
      </c>
      <c r="K46" s="138">
        <f t="shared" si="4"/>
        <v>0.125</v>
      </c>
      <c r="L46" s="41" t="s">
        <v>27</v>
      </c>
    </row>
    <row r="47" spans="1:12" ht="27.6" x14ac:dyDescent="0.3">
      <c r="A47" s="40" t="str">
        <f t="shared" ref="A47:A80" si="5">$I$5</f>
        <v>математика</v>
      </c>
      <c r="B47" s="40">
        <f t="shared" ref="B47:B80" si="6">$A$3</f>
        <v>2</v>
      </c>
      <c r="C47" s="14">
        <f t="shared" ref="C47:C78" si="7">ROW(B47)-14</f>
        <v>33</v>
      </c>
      <c r="D47" s="92" t="s">
        <v>671</v>
      </c>
      <c r="E47" s="54" t="s">
        <v>768</v>
      </c>
      <c r="F47" s="88" t="s">
        <v>255</v>
      </c>
      <c r="G47" s="88" t="s">
        <v>767</v>
      </c>
      <c r="H47" s="94">
        <f t="shared" ref="H47:H80" si="8">$I$7</f>
        <v>4</v>
      </c>
      <c r="I47" s="41" t="s">
        <v>775</v>
      </c>
      <c r="J47" s="41">
        <v>1</v>
      </c>
      <c r="K47" s="138">
        <f t="shared" ref="K47:K78" si="9">J47/$F$12</f>
        <v>0.125</v>
      </c>
      <c r="L47" s="41" t="s">
        <v>27</v>
      </c>
    </row>
    <row r="48" spans="1:12" ht="27.6" x14ac:dyDescent="0.3">
      <c r="A48" s="40" t="str">
        <f t="shared" si="5"/>
        <v>математика</v>
      </c>
      <c r="B48" s="40">
        <f t="shared" si="6"/>
        <v>2</v>
      </c>
      <c r="C48" s="14">
        <f t="shared" si="7"/>
        <v>34</v>
      </c>
      <c r="D48" s="92" t="s">
        <v>672</v>
      </c>
      <c r="E48" s="54" t="s">
        <v>769</v>
      </c>
      <c r="F48" s="88" t="s">
        <v>158</v>
      </c>
      <c r="G48" s="88" t="s">
        <v>325</v>
      </c>
      <c r="H48" s="94">
        <f t="shared" si="8"/>
        <v>4</v>
      </c>
      <c r="I48" s="41" t="s">
        <v>775</v>
      </c>
      <c r="J48" s="41">
        <v>1</v>
      </c>
      <c r="K48" s="138">
        <f t="shared" si="9"/>
        <v>0.125</v>
      </c>
      <c r="L48" s="41" t="s">
        <v>27</v>
      </c>
    </row>
    <row r="49" spans="1:12" ht="27.6" x14ac:dyDescent="0.3">
      <c r="A49" s="40" t="str">
        <f t="shared" si="5"/>
        <v>математика</v>
      </c>
      <c r="B49" s="40">
        <f t="shared" si="6"/>
        <v>2</v>
      </c>
      <c r="C49" s="14">
        <f t="shared" si="7"/>
        <v>35</v>
      </c>
      <c r="D49" s="92" t="s">
        <v>609</v>
      </c>
      <c r="E49" s="54" t="s">
        <v>676</v>
      </c>
      <c r="F49" s="88" t="s">
        <v>305</v>
      </c>
      <c r="G49" s="88" t="s">
        <v>218</v>
      </c>
      <c r="H49" s="94">
        <f t="shared" si="8"/>
        <v>4</v>
      </c>
      <c r="I49" s="137" t="s">
        <v>771</v>
      </c>
      <c r="J49" s="41">
        <v>0</v>
      </c>
      <c r="K49" s="138">
        <f t="shared" si="9"/>
        <v>0</v>
      </c>
      <c r="L49" s="41" t="s">
        <v>27</v>
      </c>
    </row>
    <row r="50" spans="1:12" ht="27.6" x14ac:dyDescent="0.3">
      <c r="A50" s="40" t="str">
        <f t="shared" si="5"/>
        <v>математика</v>
      </c>
      <c r="B50" s="40">
        <f t="shared" si="6"/>
        <v>2</v>
      </c>
      <c r="C50" s="14">
        <f t="shared" si="7"/>
        <v>36</v>
      </c>
      <c r="D50" s="92" t="s">
        <v>611</v>
      </c>
      <c r="E50" s="54" t="s">
        <v>679</v>
      </c>
      <c r="F50" s="88" t="s">
        <v>472</v>
      </c>
      <c r="G50" s="88" t="s">
        <v>303</v>
      </c>
      <c r="H50" s="94">
        <f t="shared" si="8"/>
        <v>4</v>
      </c>
      <c r="I50" s="137" t="s">
        <v>771</v>
      </c>
      <c r="J50" s="41">
        <v>0</v>
      </c>
      <c r="K50" s="138">
        <f t="shared" si="9"/>
        <v>0</v>
      </c>
      <c r="L50" s="41" t="s">
        <v>27</v>
      </c>
    </row>
    <row r="51" spans="1:12" ht="27.6" x14ac:dyDescent="0.3">
      <c r="A51" s="40" t="str">
        <f t="shared" si="5"/>
        <v>математика</v>
      </c>
      <c r="B51" s="40">
        <f t="shared" si="6"/>
        <v>2</v>
      </c>
      <c r="C51" s="14">
        <f t="shared" si="7"/>
        <v>37</v>
      </c>
      <c r="D51" s="92" t="s">
        <v>612</v>
      </c>
      <c r="E51" s="54" t="s">
        <v>681</v>
      </c>
      <c r="F51" s="88" t="s">
        <v>682</v>
      </c>
      <c r="G51" s="88" t="s">
        <v>680</v>
      </c>
      <c r="H51" s="94">
        <f t="shared" si="8"/>
        <v>4</v>
      </c>
      <c r="I51" s="137" t="s">
        <v>771</v>
      </c>
      <c r="J51" s="41">
        <v>0</v>
      </c>
      <c r="K51" s="138">
        <f t="shared" si="9"/>
        <v>0</v>
      </c>
      <c r="L51" s="41" t="s">
        <v>27</v>
      </c>
    </row>
    <row r="52" spans="1:12" ht="27.6" x14ac:dyDescent="0.3">
      <c r="A52" s="40" t="str">
        <f t="shared" si="5"/>
        <v>математика</v>
      </c>
      <c r="B52" s="40">
        <f t="shared" si="6"/>
        <v>2</v>
      </c>
      <c r="C52" s="14">
        <f t="shared" si="7"/>
        <v>38</v>
      </c>
      <c r="D52" s="92" t="s">
        <v>613</v>
      </c>
      <c r="E52" s="54" t="s">
        <v>684</v>
      </c>
      <c r="F52" s="88" t="s">
        <v>685</v>
      </c>
      <c r="G52" s="88" t="s">
        <v>683</v>
      </c>
      <c r="H52" s="94">
        <f t="shared" si="8"/>
        <v>4</v>
      </c>
      <c r="I52" s="137" t="s">
        <v>771</v>
      </c>
      <c r="J52" s="41">
        <v>0</v>
      </c>
      <c r="K52" s="138">
        <f t="shared" si="9"/>
        <v>0</v>
      </c>
      <c r="L52" s="41" t="s">
        <v>27</v>
      </c>
    </row>
    <row r="53" spans="1:12" ht="27.6" x14ac:dyDescent="0.3">
      <c r="A53" s="40" t="str">
        <f t="shared" si="5"/>
        <v>математика</v>
      </c>
      <c r="B53" s="40">
        <f t="shared" si="6"/>
        <v>2</v>
      </c>
      <c r="C53" s="14">
        <f t="shared" si="7"/>
        <v>39</v>
      </c>
      <c r="D53" s="92" t="s">
        <v>614</v>
      </c>
      <c r="E53" s="54" t="s">
        <v>686</v>
      </c>
      <c r="F53" s="88" t="s">
        <v>687</v>
      </c>
      <c r="G53" s="88" t="s">
        <v>43</v>
      </c>
      <c r="H53" s="94">
        <f t="shared" si="8"/>
        <v>4</v>
      </c>
      <c r="I53" s="41" t="s">
        <v>772</v>
      </c>
      <c r="J53" s="41">
        <v>0</v>
      </c>
      <c r="K53" s="138">
        <f t="shared" si="9"/>
        <v>0</v>
      </c>
      <c r="L53" s="41" t="s">
        <v>27</v>
      </c>
    </row>
    <row r="54" spans="1:12" ht="27.6" x14ac:dyDescent="0.3">
      <c r="A54" s="40" t="str">
        <f t="shared" si="5"/>
        <v>математика</v>
      </c>
      <c r="B54" s="40">
        <f t="shared" si="6"/>
        <v>2</v>
      </c>
      <c r="C54" s="14">
        <f t="shared" si="7"/>
        <v>40</v>
      </c>
      <c r="D54" s="92" t="s">
        <v>615</v>
      </c>
      <c r="E54" s="54" t="s">
        <v>688</v>
      </c>
      <c r="F54" s="88" t="s">
        <v>689</v>
      </c>
      <c r="G54" s="88" t="s">
        <v>57</v>
      </c>
      <c r="H54" s="94">
        <f t="shared" si="8"/>
        <v>4</v>
      </c>
      <c r="I54" s="41" t="s">
        <v>772</v>
      </c>
      <c r="J54" s="41">
        <v>0</v>
      </c>
      <c r="K54" s="138">
        <f t="shared" si="9"/>
        <v>0</v>
      </c>
      <c r="L54" s="41" t="s">
        <v>27</v>
      </c>
    </row>
    <row r="55" spans="1:12" ht="27.6" x14ac:dyDescent="0.3">
      <c r="A55" s="40" t="str">
        <f t="shared" si="5"/>
        <v>математика</v>
      </c>
      <c r="B55" s="40">
        <f t="shared" si="6"/>
        <v>2</v>
      </c>
      <c r="C55" s="14">
        <f t="shared" si="7"/>
        <v>41</v>
      </c>
      <c r="D55" s="92" t="s">
        <v>617</v>
      </c>
      <c r="E55" s="54" t="s">
        <v>691</v>
      </c>
      <c r="F55" s="88" t="s">
        <v>692</v>
      </c>
      <c r="G55" s="88" t="s">
        <v>63</v>
      </c>
      <c r="H55" s="94">
        <f t="shared" si="8"/>
        <v>4</v>
      </c>
      <c r="I55" s="41" t="s">
        <v>772</v>
      </c>
      <c r="J55" s="41">
        <v>0</v>
      </c>
      <c r="K55" s="138">
        <f t="shared" si="9"/>
        <v>0</v>
      </c>
      <c r="L55" s="41" t="s">
        <v>27</v>
      </c>
    </row>
    <row r="56" spans="1:12" ht="27.6" x14ac:dyDescent="0.3">
      <c r="A56" s="40" t="str">
        <f t="shared" si="5"/>
        <v>математика</v>
      </c>
      <c r="B56" s="40">
        <f t="shared" si="6"/>
        <v>2</v>
      </c>
      <c r="C56" s="14">
        <f t="shared" si="7"/>
        <v>42</v>
      </c>
      <c r="D56" s="92" t="s">
        <v>618</v>
      </c>
      <c r="E56" s="54" t="s">
        <v>695</v>
      </c>
      <c r="F56" s="88" t="s">
        <v>350</v>
      </c>
      <c r="G56" s="88" t="s">
        <v>694</v>
      </c>
      <c r="H56" s="94">
        <f t="shared" si="8"/>
        <v>4</v>
      </c>
      <c r="I56" s="41" t="s">
        <v>772</v>
      </c>
      <c r="J56" s="41">
        <v>0</v>
      </c>
      <c r="K56" s="138">
        <f t="shared" si="9"/>
        <v>0</v>
      </c>
      <c r="L56" s="41" t="s">
        <v>27</v>
      </c>
    </row>
    <row r="57" spans="1:12" ht="27.6" x14ac:dyDescent="0.3">
      <c r="A57" s="40" t="str">
        <f t="shared" si="5"/>
        <v>математика</v>
      </c>
      <c r="B57" s="40">
        <f t="shared" si="6"/>
        <v>2</v>
      </c>
      <c r="C57" s="14">
        <f t="shared" si="7"/>
        <v>43</v>
      </c>
      <c r="D57" s="92" t="s">
        <v>619</v>
      </c>
      <c r="E57" s="54" t="s">
        <v>693</v>
      </c>
      <c r="F57" s="88" t="s">
        <v>73</v>
      </c>
      <c r="G57" s="88" t="s">
        <v>43</v>
      </c>
      <c r="H57" s="94">
        <f t="shared" si="8"/>
        <v>4</v>
      </c>
      <c r="I57" s="41" t="s">
        <v>772</v>
      </c>
      <c r="J57" s="41">
        <v>0</v>
      </c>
      <c r="K57" s="138">
        <f t="shared" si="9"/>
        <v>0</v>
      </c>
      <c r="L57" s="41" t="s">
        <v>27</v>
      </c>
    </row>
    <row r="58" spans="1:12" ht="27.6" x14ac:dyDescent="0.3">
      <c r="A58" s="40" t="str">
        <f t="shared" si="5"/>
        <v>математика</v>
      </c>
      <c r="B58" s="40">
        <f t="shared" si="6"/>
        <v>2</v>
      </c>
      <c r="C58" s="14">
        <f t="shared" si="7"/>
        <v>44</v>
      </c>
      <c r="D58" s="92" t="s">
        <v>621</v>
      </c>
      <c r="E58" s="54" t="s">
        <v>698</v>
      </c>
      <c r="F58" s="88" t="s">
        <v>49</v>
      </c>
      <c r="G58" s="88" t="s">
        <v>39</v>
      </c>
      <c r="H58" s="94">
        <f t="shared" si="8"/>
        <v>4</v>
      </c>
      <c r="I58" s="41" t="s">
        <v>772</v>
      </c>
      <c r="J58" s="41">
        <v>0</v>
      </c>
      <c r="K58" s="138">
        <f t="shared" si="9"/>
        <v>0</v>
      </c>
      <c r="L58" s="41" t="s">
        <v>27</v>
      </c>
    </row>
    <row r="59" spans="1:12" ht="27.6" x14ac:dyDescent="0.3">
      <c r="A59" s="40" t="str">
        <f t="shared" si="5"/>
        <v>математика</v>
      </c>
      <c r="B59" s="40">
        <f t="shared" si="6"/>
        <v>2</v>
      </c>
      <c r="C59" s="14">
        <f t="shared" si="7"/>
        <v>45</v>
      </c>
      <c r="D59" s="92" t="s">
        <v>622</v>
      </c>
      <c r="E59" s="54" t="s">
        <v>699</v>
      </c>
      <c r="F59" s="88" t="s">
        <v>158</v>
      </c>
      <c r="G59" s="88" t="s">
        <v>66</v>
      </c>
      <c r="H59" s="94">
        <f t="shared" si="8"/>
        <v>4</v>
      </c>
      <c r="I59" s="41" t="s">
        <v>772</v>
      </c>
      <c r="J59" s="41">
        <v>0</v>
      </c>
      <c r="K59" s="138">
        <f t="shared" si="9"/>
        <v>0</v>
      </c>
      <c r="L59" s="41" t="s">
        <v>27</v>
      </c>
    </row>
    <row r="60" spans="1:12" ht="27.6" x14ac:dyDescent="0.3">
      <c r="A60" s="40" t="str">
        <f t="shared" si="5"/>
        <v>математика</v>
      </c>
      <c r="B60" s="40">
        <f t="shared" si="6"/>
        <v>2</v>
      </c>
      <c r="C60" s="14">
        <f t="shared" si="7"/>
        <v>46</v>
      </c>
      <c r="D60" s="92" t="s">
        <v>623</v>
      </c>
      <c r="E60" s="54" t="s">
        <v>701</v>
      </c>
      <c r="F60" s="88" t="s">
        <v>323</v>
      </c>
      <c r="G60" s="88" t="s">
        <v>700</v>
      </c>
      <c r="H60" s="94">
        <f t="shared" si="8"/>
        <v>4</v>
      </c>
      <c r="I60" s="41" t="s">
        <v>772</v>
      </c>
      <c r="J60" s="41">
        <v>0</v>
      </c>
      <c r="K60" s="138">
        <f t="shared" si="9"/>
        <v>0</v>
      </c>
      <c r="L60" s="41" t="s">
        <v>27</v>
      </c>
    </row>
    <row r="61" spans="1:12" ht="27.6" x14ac:dyDescent="0.3">
      <c r="A61" s="40" t="str">
        <f t="shared" si="5"/>
        <v>математика</v>
      </c>
      <c r="B61" s="40">
        <f t="shared" si="6"/>
        <v>2</v>
      </c>
      <c r="C61" s="14">
        <f t="shared" si="7"/>
        <v>47</v>
      </c>
      <c r="D61" s="92" t="s">
        <v>624</v>
      </c>
      <c r="E61" s="54" t="s">
        <v>702</v>
      </c>
      <c r="F61" s="88" t="s">
        <v>381</v>
      </c>
      <c r="G61" s="88" t="s">
        <v>32</v>
      </c>
      <c r="H61" s="94">
        <f t="shared" si="8"/>
        <v>4</v>
      </c>
      <c r="I61" s="41" t="s">
        <v>772</v>
      </c>
      <c r="J61" s="41">
        <v>0</v>
      </c>
      <c r="K61" s="138">
        <f t="shared" si="9"/>
        <v>0</v>
      </c>
      <c r="L61" s="41" t="s">
        <v>27</v>
      </c>
    </row>
    <row r="62" spans="1:12" ht="27.6" x14ac:dyDescent="0.3">
      <c r="A62" s="40" t="str">
        <f t="shared" si="5"/>
        <v>математика</v>
      </c>
      <c r="B62" s="40">
        <f t="shared" si="6"/>
        <v>2</v>
      </c>
      <c r="C62" s="14">
        <f t="shared" si="7"/>
        <v>48</v>
      </c>
      <c r="D62" s="92" t="s">
        <v>625</v>
      </c>
      <c r="E62" s="54" t="s">
        <v>703</v>
      </c>
      <c r="F62" s="88" t="s">
        <v>704</v>
      </c>
      <c r="G62" s="88" t="s">
        <v>66</v>
      </c>
      <c r="H62" s="94">
        <f t="shared" si="8"/>
        <v>4</v>
      </c>
      <c r="I62" s="41" t="s">
        <v>772</v>
      </c>
      <c r="J62" s="41">
        <v>0</v>
      </c>
      <c r="K62" s="138">
        <f t="shared" si="9"/>
        <v>0</v>
      </c>
      <c r="L62" s="41" t="s">
        <v>27</v>
      </c>
    </row>
    <row r="63" spans="1:12" ht="27.6" x14ac:dyDescent="0.3">
      <c r="A63" s="40" t="str">
        <f t="shared" si="5"/>
        <v>математика</v>
      </c>
      <c r="B63" s="40">
        <f t="shared" si="6"/>
        <v>2</v>
      </c>
      <c r="C63" s="14">
        <f t="shared" si="7"/>
        <v>49</v>
      </c>
      <c r="D63" s="92" t="s">
        <v>628</v>
      </c>
      <c r="E63" s="54" t="s">
        <v>707</v>
      </c>
      <c r="F63" s="88" t="s">
        <v>708</v>
      </c>
      <c r="G63" s="88" t="s">
        <v>57</v>
      </c>
      <c r="H63" s="94">
        <f t="shared" si="8"/>
        <v>4</v>
      </c>
      <c r="I63" s="41" t="s">
        <v>774</v>
      </c>
      <c r="J63" s="41">
        <v>0</v>
      </c>
      <c r="K63" s="138">
        <f t="shared" si="9"/>
        <v>0</v>
      </c>
      <c r="L63" s="41" t="s">
        <v>27</v>
      </c>
    </row>
    <row r="64" spans="1:12" ht="27.6" x14ac:dyDescent="0.3">
      <c r="A64" s="40" t="str">
        <f t="shared" si="5"/>
        <v>математика</v>
      </c>
      <c r="B64" s="40">
        <f t="shared" si="6"/>
        <v>2</v>
      </c>
      <c r="C64" s="14">
        <f t="shared" si="7"/>
        <v>50</v>
      </c>
      <c r="D64" s="92" t="s">
        <v>631</v>
      </c>
      <c r="E64" s="54" t="s">
        <v>709</v>
      </c>
      <c r="F64" s="88" t="s">
        <v>30</v>
      </c>
      <c r="G64" s="88" t="s">
        <v>367</v>
      </c>
      <c r="H64" s="94">
        <f t="shared" si="8"/>
        <v>4</v>
      </c>
      <c r="I64" s="41" t="s">
        <v>774</v>
      </c>
      <c r="J64" s="41">
        <v>0</v>
      </c>
      <c r="K64" s="138">
        <f t="shared" si="9"/>
        <v>0</v>
      </c>
      <c r="L64" s="41" t="s">
        <v>27</v>
      </c>
    </row>
    <row r="65" spans="1:12" ht="27.6" x14ac:dyDescent="0.3">
      <c r="A65" s="40" t="str">
        <f t="shared" si="5"/>
        <v>математика</v>
      </c>
      <c r="B65" s="40">
        <f t="shared" si="6"/>
        <v>2</v>
      </c>
      <c r="C65" s="14">
        <f t="shared" si="7"/>
        <v>51</v>
      </c>
      <c r="D65" s="92" t="s">
        <v>634</v>
      </c>
      <c r="E65" s="54" t="s">
        <v>713</v>
      </c>
      <c r="F65" s="88" t="s">
        <v>147</v>
      </c>
      <c r="G65" s="88" t="s">
        <v>303</v>
      </c>
      <c r="H65" s="94">
        <f t="shared" si="8"/>
        <v>4</v>
      </c>
      <c r="I65" s="41" t="s">
        <v>774</v>
      </c>
      <c r="J65" s="41">
        <v>0</v>
      </c>
      <c r="K65" s="138">
        <f t="shared" si="9"/>
        <v>0</v>
      </c>
      <c r="L65" s="41" t="s">
        <v>27</v>
      </c>
    </row>
    <row r="66" spans="1:12" ht="27.6" x14ac:dyDescent="0.3">
      <c r="A66" s="40" t="str">
        <f t="shared" si="5"/>
        <v>математика</v>
      </c>
      <c r="B66" s="40">
        <f t="shared" si="6"/>
        <v>2</v>
      </c>
      <c r="C66" s="14">
        <f t="shared" si="7"/>
        <v>52</v>
      </c>
      <c r="D66" s="92" t="s">
        <v>635</v>
      </c>
      <c r="E66" s="54" t="s">
        <v>715</v>
      </c>
      <c r="F66" s="88" t="s">
        <v>716</v>
      </c>
      <c r="G66" s="88" t="s">
        <v>714</v>
      </c>
      <c r="H66" s="94">
        <f t="shared" si="8"/>
        <v>4</v>
      </c>
      <c r="I66" s="41" t="s">
        <v>774</v>
      </c>
      <c r="J66" s="41">
        <v>0</v>
      </c>
      <c r="K66" s="138">
        <f t="shared" si="9"/>
        <v>0</v>
      </c>
      <c r="L66" s="41" t="s">
        <v>27</v>
      </c>
    </row>
    <row r="67" spans="1:12" ht="27.6" x14ac:dyDescent="0.3">
      <c r="A67" s="40" t="str">
        <f t="shared" si="5"/>
        <v>математика</v>
      </c>
      <c r="B67" s="40">
        <f t="shared" si="6"/>
        <v>2</v>
      </c>
      <c r="C67" s="14">
        <f t="shared" si="7"/>
        <v>53</v>
      </c>
      <c r="D67" s="92" t="s">
        <v>639</v>
      </c>
      <c r="E67" s="54" t="s">
        <v>721</v>
      </c>
      <c r="F67" s="88" t="s">
        <v>687</v>
      </c>
      <c r="G67" s="88" t="s">
        <v>39</v>
      </c>
      <c r="H67" s="94">
        <f t="shared" si="8"/>
        <v>4</v>
      </c>
      <c r="I67" s="41" t="s">
        <v>774</v>
      </c>
      <c r="J67" s="41">
        <v>0</v>
      </c>
      <c r="K67" s="138">
        <f t="shared" si="9"/>
        <v>0</v>
      </c>
      <c r="L67" s="41" t="s">
        <v>27</v>
      </c>
    </row>
    <row r="68" spans="1:12" ht="27.6" x14ac:dyDescent="0.3">
      <c r="A68" s="40" t="str">
        <f t="shared" si="5"/>
        <v>математика</v>
      </c>
      <c r="B68" s="40">
        <f t="shared" si="6"/>
        <v>2</v>
      </c>
      <c r="C68" s="14">
        <f t="shared" si="7"/>
        <v>54</v>
      </c>
      <c r="D68" s="92" t="s">
        <v>643</v>
      </c>
      <c r="E68" s="54" t="s">
        <v>727</v>
      </c>
      <c r="F68" s="88" t="s">
        <v>728</v>
      </c>
      <c r="G68" s="88" t="s">
        <v>39</v>
      </c>
      <c r="H68" s="94">
        <f t="shared" si="8"/>
        <v>4</v>
      </c>
      <c r="I68" s="41" t="s">
        <v>773</v>
      </c>
      <c r="J68" s="41">
        <v>0</v>
      </c>
      <c r="K68" s="138">
        <f t="shared" si="9"/>
        <v>0</v>
      </c>
      <c r="L68" s="41" t="s">
        <v>27</v>
      </c>
    </row>
    <row r="69" spans="1:12" ht="27.6" x14ac:dyDescent="0.3">
      <c r="A69" s="40" t="str">
        <f t="shared" si="5"/>
        <v>математика</v>
      </c>
      <c r="B69" s="40">
        <f t="shared" si="6"/>
        <v>2</v>
      </c>
      <c r="C69" s="14">
        <f t="shared" si="7"/>
        <v>55</v>
      </c>
      <c r="D69" s="92" t="s">
        <v>644</v>
      </c>
      <c r="E69" s="84" t="s">
        <v>730</v>
      </c>
      <c r="F69" s="88" t="s">
        <v>100</v>
      </c>
      <c r="G69" s="88" t="s">
        <v>729</v>
      </c>
      <c r="H69" s="94">
        <f t="shared" si="8"/>
        <v>4</v>
      </c>
      <c r="I69" s="41" t="s">
        <v>773</v>
      </c>
      <c r="J69" s="41">
        <v>0</v>
      </c>
      <c r="K69" s="138">
        <f t="shared" si="9"/>
        <v>0</v>
      </c>
      <c r="L69" s="41" t="s">
        <v>27</v>
      </c>
    </row>
    <row r="70" spans="1:12" ht="27.6" x14ac:dyDescent="0.3">
      <c r="A70" s="40" t="str">
        <f t="shared" si="5"/>
        <v>математика</v>
      </c>
      <c r="B70" s="40">
        <f t="shared" si="6"/>
        <v>2</v>
      </c>
      <c r="C70" s="14">
        <f t="shared" si="7"/>
        <v>56</v>
      </c>
      <c r="D70" s="92" t="s">
        <v>648</v>
      </c>
      <c r="E70" s="54" t="s">
        <v>736</v>
      </c>
      <c r="F70" s="88" t="s">
        <v>737</v>
      </c>
      <c r="G70" s="88" t="s">
        <v>212</v>
      </c>
      <c r="H70" s="94">
        <f t="shared" si="8"/>
        <v>4</v>
      </c>
      <c r="I70" s="41" t="s">
        <v>773</v>
      </c>
      <c r="J70" s="41">
        <v>0</v>
      </c>
      <c r="K70" s="138">
        <f t="shared" si="9"/>
        <v>0</v>
      </c>
      <c r="L70" s="41" t="s">
        <v>27</v>
      </c>
    </row>
    <row r="71" spans="1:12" ht="27.6" x14ac:dyDescent="0.3">
      <c r="A71" s="40" t="str">
        <f t="shared" si="5"/>
        <v>математика</v>
      </c>
      <c r="B71" s="40">
        <f t="shared" si="6"/>
        <v>2</v>
      </c>
      <c r="C71" s="14">
        <f t="shared" si="7"/>
        <v>57</v>
      </c>
      <c r="D71" s="92" t="s">
        <v>650</v>
      </c>
      <c r="E71" s="54" t="s">
        <v>171</v>
      </c>
      <c r="F71" s="88" t="s">
        <v>675</v>
      </c>
      <c r="G71" s="88" t="s">
        <v>33</v>
      </c>
      <c r="H71" s="94">
        <f t="shared" si="8"/>
        <v>4</v>
      </c>
      <c r="I71" s="41" t="s">
        <v>773</v>
      </c>
      <c r="J71" s="41">
        <v>0</v>
      </c>
      <c r="K71" s="138">
        <f t="shared" si="9"/>
        <v>0</v>
      </c>
      <c r="L71" s="41" t="s">
        <v>27</v>
      </c>
    </row>
    <row r="72" spans="1:12" ht="27.6" x14ac:dyDescent="0.3">
      <c r="A72" s="40" t="str">
        <f t="shared" si="5"/>
        <v>математика</v>
      </c>
      <c r="B72" s="40">
        <f t="shared" si="6"/>
        <v>2</v>
      </c>
      <c r="C72" s="14">
        <f t="shared" si="7"/>
        <v>58</v>
      </c>
      <c r="D72" s="92" t="s">
        <v>653</v>
      </c>
      <c r="E72" s="54" t="s">
        <v>742</v>
      </c>
      <c r="F72" s="88" t="s">
        <v>743</v>
      </c>
      <c r="G72" s="88" t="s">
        <v>82</v>
      </c>
      <c r="H72" s="94">
        <f t="shared" si="8"/>
        <v>4</v>
      </c>
      <c r="I72" s="41" t="s">
        <v>773</v>
      </c>
      <c r="J72" s="41">
        <v>0</v>
      </c>
      <c r="K72" s="138">
        <f t="shared" si="9"/>
        <v>0</v>
      </c>
      <c r="L72" s="41" t="s">
        <v>27</v>
      </c>
    </row>
    <row r="73" spans="1:12" ht="27.6" x14ac:dyDescent="0.3">
      <c r="A73" s="40" t="str">
        <f t="shared" si="5"/>
        <v>математика</v>
      </c>
      <c r="B73" s="40">
        <f t="shared" si="6"/>
        <v>2</v>
      </c>
      <c r="C73" s="14">
        <f t="shared" si="7"/>
        <v>59</v>
      </c>
      <c r="D73" s="92" t="s">
        <v>656</v>
      </c>
      <c r="E73" s="54" t="s">
        <v>747</v>
      </c>
      <c r="F73" s="88" t="s">
        <v>362</v>
      </c>
      <c r="G73" s="88" t="s">
        <v>744</v>
      </c>
      <c r="H73" s="94">
        <f t="shared" si="8"/>
        <v>4</v>
      </c>
      <c r="I73" s="41" t="s">
        <v>775</v>
      </c>
      <c r="J73" s="41">
        <v>0</v>
      </c>
      <c r="K73" s="138">
        <f t="shared" si="9"/>
        <v>0</v>
      </c>
      <c r="L73" s="41" t="s">
        <v>27</v>
      </c>
    </row>
    <row r="74" spans="1:12" ht="27.6" x14ac:dyDescent="0.3">
      <c r="A74" s="40" t="str">
        <f t="shared" si="5"/>
        <v>математика</v>
      </c>
      <c r="B74" s="40">
        <f t="shared" si="6"/>
        <v>2</v>
      </c>
      <c r="C74" s="14">
        <f t="shared" si="7"/>
        <v>60</v>
      </c>
      <c r="D74" s="92" t="s">
        <v>659</v>
      </c>
      <c r="E74" s="54" t="s">
        <v>750</v>
      </c>
      <c r="F74" s="88" t="s">
        <v>751</v>
      </c>
      <c r="G74" s="88" t="s">
        <v>111</v>
      </c>
      <c r="H74" s="94">
        <f t="shared" si="8"/>
        <v>4</v>
      </c>
      <c r="I74" s="41" t="s">
        <v>775</v>
      </c>
      <c r="J74" s="41">
        <v>0</v>
      </c>
      <c r="K74" s="138">
        <f t="shared" si="9"/>
        <v>0</v>
      </c>
      <c r="L74" s="41" t="s">
        <v>27</v>
      </c>
    </row>
    <row r="75" spans="1:12" ht="27.6" x14ac:dyDescent="0.3">
      <c r="A75" s="40" t="str">
        <f t="shared" si="5"/>
        <v>математика</v>
      </c>
      <c r="B75" s="40">
        <f t="shared" si="6"/>
        <v>2</v>
      </c>
      <c r="C75" s="14">
        <f t="shared" si="7"/>
        <v>61</v>
      </c>
      <c r="D75" s="92" t="s">
        <v>660</v>
      </c>
      <c r="E75" s="54" t="s">
        <v>753</v>
      </c>
      <c r="F75" s="88" t="s">
        <v>754</v>
      </c>
      <c r="G75" s="88" t="s">
        <v>752</v>
      </c>
      <c r="H75" s="94">
        <f t="shared" si="8"/>
        <v>4</v>
      </c>
      <c r="I75" s="41" t="s">
        <v>775</v>
      </c>
      <c r="J75" s="41">
        <v>0</v>
      </c>
      <c r="K75" s="138">
        <f t="shared" si="9"/>
        <v>0</v>
      </c>
      <c r="L75" s="41" t="s">
        <v>27</v>
      </c>
    </row>
    <row r="76" spans="1:12" ht="27.6" x14ac:dyDescent="0.3">
      <c r="A76" s="40" t="str">
        <f t="shared" si="5"/>
        <v>математика</v>
      </c>
      <c r="B76" s="40">
        <f t="shared" si="6"/>
        <v>2</v>
      </c>
      <c r="C76" s="14">
        <f t="shared" si="7"/>
        <v>62</v>
      </c>
      <c r="D76" s="92" t="s">
        <v>662</v>
      </c>
      <c r="E76" s="54" t="s">
        <v>757</v>
      </c>
      <c r="F76" s="88" t="s">
        <v>150</v>
      </c>
      <c r="G76" s="88" t="s">
        <v>378</v>
      </c>
      <c r="H76" s="94">
        <f t="shared" si="8"/>
        <v>4</v>
      </c>
      <c r="I76" s="41" t="s">
        <v>775</v>
      </c>
      <c r="J76" s="41">
        <v>0</v>
      </c>
      <c r="K76" s="138">
        <f t="shared" si="9"/>
        <v>0</v>
      </c>
      <c r="L76" s="41" t="s">
        <v>27</v>
      </c>
    </row>
    <row r="77" spans="1:12" ht="27.6" x14ac:dyDescent="0.3">
      <c r="A77" s="40" t="str">
        <f t="shared" si="5"/>
        <v>математика</v>
      </c>
      <c r="B77" s="40">
        <f t="shared" si="6"/>
        <v>2</v>
      </c>
      <c r="C77" s="14">
        <f t="shared" si="7"/>
        <v>63</v>
      </c>
      <c r="D77" s="92" t="s">
        <v>663</v>
      </c>
      <c r="E77" s="54" t="s">
        <v>759</v>
      </c>
      <c r="F77" s="88" t="s">
        <v>760</v>
      </c>
      <c r="G77" s="88" t="s">
        <v>758</v>
      </c>
      <c r="H77" s="94">
        <f t="shared" si="8"/>
        <v>4</v>
      </c>
      <c r="I77" s="41" t="s">
        <v>775</v>
      </c>
      <c r="J77" s="41">
        <v>0</v>
      </c>
      <c r="K77" s="138">
        <f t="shared" si="9"/>
        <v>0</v>
      </c>
      <c r="L77" s="41" t="s">
        <v>27</v>
      </c>
    </row>
    <row r="78" spans="1:12" ht="27.6" x14ac:dyDescent="0.3">
      <c r="A78" s="40" t="str">
        <f t="shared" si="5"/>
        <v>математика</v>
      </c>
      <c r="B78" s="40">
        <f t="shared" si="6"/>
        <v>2</v>
      </c>
      <c r="C78" s="14">
        <f t="shared" si="7"/>
        <v>64</v>
      </c>
      <c r="D78" s="92" t="s">
        <v>664</v>
      </c>
      <c r="E78" s="54" t="s">
        <v>762</v>
      </c>
      <c r="F78" s="88" t="s">
        <v>763</v>
      </c>
      <c r="G78" s="88" t="s">
        <v>761</v>
      </c>
      <c r="H78" s="94">
        <f t="shared" si="8"/>
        <v>4</v>
      </c>
      <c r="I78" s="41" t="s">
        <v>775</v>
      </c>
      <c r="J78" s="41">
        <v>0</v>
      </c>
      <c r="K78" s="138">
        <f t="shared" si="9"/>
        <v>0</v>
      </c>
      <c r="L78" s="41" t="s">
        <v>27</v>
      </c>
    </row>
    <row r="79" spans="1:12" ht="27.6" x14ac:dyDescent="0.3">
      <c r="A79" s="40" t="str">
        <f t="shared" si="5"/>
        <v>математика</v>
      </c>
      <c r="B79" s="40">
        <f t="shared" si="6"/>
        <v>2</v>
      </c>
      <c r="C79" s="14">
        <f t="shared" ref="C79:C80" si="10">ROW(B79)-14</f>
        <v>65</v>
      </c>
      <c r="D79" s="92" t="s">
        <v>667</v>
      </c>
      <c r="E79" s="54" t="s">
        <v>765</v>
      </c>
      <c r="F79" s="88" t="s">
        <v>511</v>
      </c>
      <c r="G79" s="88" t="s">
        <v>60</v>
      </c>
      <c r="H79" s="94">
        <f t="shared" si="8"/>
        <v>4</v>
      </c>
      <c r="I79" s="41" t="s">
        <v>775</v>
      </c>
      <c r="J79" s="41">
        <v>0</v>
      </c>
      <c r="K79" s="138">
        <f t="shared" ref="K79:K80" si="11">J79/$F$12</f>
        <v>0</v>
      </c>
      <c r="L79" s="41" t="s">
        <v>27</v>
      </c>
    </row>
    <row r="80" spans="1:12" ht="27.6" x14ac:dyDescent="0.3">
      <c r="A80" s="40" t="str">
        <f t="shared" si="5"/>
        <v>математика</v>
      </c>
      <c r="B80" s="40">
        <f t="shared" si="6"/>
        <v>2</v>
      </c>
      <c r="C80" s="14">
        <f t="shared" si="10"/>
        <v>66</v>
      </c>
      <c r="D80" s="92" t="s">
        <v>670</v>
      </c>
      <c r="E80" s="54" t="s">
        <v>766</v>
      </c>
      <c r="F80" s="88" t="s">
        <v>539</v>
      </c>
      <c r="G80" s="88" t="s">
        <v>111</v>
      </c>
      <c r="H80" s="94">
        <f t="shared" si="8"/>
        <v>4</v>
      </c>
      <c r="I80" s="41" t="s">
        <v>775</v>
      </c>
      <c r="J80" s="41">
        <v>0</v>
      </c>
      <c r="K80" s="138">
        <f t="shared" si="11"/>
        <v>0</v>
      </c>
      <c r="L80" s="41" t="s">
        <v>27</v>
      </c>
    </row>
    <row r="81" spans="4:12" x14ac:dyDescent="0.3">
      <c r="E81" s="126"/>
      <c r="F81" s="127"/>
      <c r="G81" s="127"/>
      <c r="H81" s="126"/>
      <c r="I81" s="90"/>
      <c r="J81" s="126"/>
    </row>
    <row r="82" spans="4:12" x14ac:dyDescent="0.3">
      <c r="E82" s="126"/>
      <c r="F82" s="127"/>
      <c r="G82" s="127"/>
      <c r="H82" s="126"/>
      <c r="I82" s="90"/>
      <c r="J82" s="126"/>
    </row>
    <row r="83" spans="4:12" x14ac:dyDescent="0.3">
      <c r="E83" s="126"/>
      <c r="F83" s="127"/>
      <c r="G83" s="127"/>
      <c r="H83" s="126"/>
      <c r="I83" s="90"/>
      <c r="J83" s="126"/>
    </row>
    <row r="84" spans="4:12" ht="15.6" x14ac:dyDescent="0.3">
      <c r="D84" s="43"/>
      <c r="E84" s="128"/>
      <c r="F84" s="129"/>
      <c r="G84" s="129"/>
      <c r="H84" s="44"/>
      <c r="I84" s="90"/>
      <c r="J84" s="130"/>
      <c r="K84" s="34"/>
      <c r="L84" s="45"/>
    </row>
    <row r="85" spans="4:12" ht="15.6" x14ac:dyDescent="0.3">
      <c r="D85" s="32" t="s">
        <v>11</v>
      </c>
      <c r="E85" s="126"/>
      <c r="F85" s="131"/>
      <c r="G85" s="131"/>
      <c r="H85" s="46"/>
      <c r="I85" s="132"/>
      <c r="J85" s="46"/>
      <c r="K85" s="46"/>
      <c r="L85" s="47"/>
    </row>
    <row r="86" spans="4:12" x14ac:dyDescent="0.3">
      <c r="D86" s="34"/>
      <c r="E86" s="130"/>
      <c r="F86" s="133" t="s">
        <v>13</v>
      </c>
      <c r="G86" s="157" t="s">
        <v>10</v>
      </c>
      <c r="H86" s="157"/>
      <c r="I86" s="157"/>
      <c r="J86" s="157"/>
      <c r="K86" s="48"/>
      <c r="L86" s="34"/>
    </row>
    <row r="87" spans="4:12" ht="15.6" x14ac:dyDescent="0.3">
      <c r="D87" s="32" t="s">
        <v>12</v>
      </c>
      <c r="E87" s="126"/>
      <c r="F87" s="131"/>
      <c r="G87" s="131"/>
      <c r="H87" s="46"/>
      <c r="I87" s="132"/>
      <c r="J87" s="46"/>
      <c r="K87" s="46"/>
      <c r="L87" s="47"/>
    </row>
    <row r="88" spans="4:12" x14ac:dyDescent="0.3">
      <c r="E88" s="126"/>
      <c r="F88" s="133" t="s">
        <v>13</v>
      </c>
      <c r="G88" s="157" t="s">
        <v>10</v>
      </c>
      <c r="H88" s="157"/>
      <c r="I88" s="157"/>
      <c r="J88" s="157"/>
      <c r="K88" s="48"/>
    </row>
    <row r="89" spans="4:12" x14ac:dyDescent="0.3">
      <c r="E89" s="126"/>
      <c r="F89" s="133"/>
      <c r="G89" s="133"/>
      <c r="H89" s="48"/>
      <c r="I89" s="48"/>
      <c r="J89" s="48"/>
      <c r="K89" s="48"/>
    </row>
    <row r="90" spans="4:12" x14ac:dyDescent="0.3">
      <c r="E90" s="126"/>
      <c r="F90" s="127"/>
      <c r="G90" s="127"/>
      <c r="H90" s="126"/>
      <c r="I90" s="90"/>
      <c r="J90" s="126"/>
    </row>
    <row r="91" spans="4:12" x14ac:dyDescent="0.3">
      <c r="E91" s="126"/>
      <c r="F91" s="127"/>
      <c r="G91" s="127"/>
      <c r="H91" s="126"/>
      <c r="I91" s="90"/>
      <c r="J91" s="126"/>
    </row>
    <row r="92" spans="4:12" x14ac:dyDescent="0.3">
      <c r="E92" s="126"/>
      <c r="F92" s="127"/>
      <c r="G92" s="127"/>
      <c r="H92" s="126"/>
      <c r="I92" s="90"/>
      <c r="J92" s="126"/>
    </row>
    <row r="93" spans="4:12" x14ac:dyDescent="0.3">
      <c r="E93" s="126"/>
      <c r="F93" s="127"/>
      <c r="G93" s="127"/>
      <c r="H93" s="126"/>
      <c r="I93" s="90"/>
      <c r="J93" s="126"/>
    </row>
    <row r="94" spans="4:12" x14ac:dyDescent="0.3">
      <c r="E94" s="126"/>
      <c r="F94" s="127"/>
      <c r="G94" s="127"/>
      <c r="H94" s="126"/>
      <c r="I94" s="90"/>
      <c r="J94" s="126"/>
    </row>
    <row r="95" spans="4:12" x14ac:dyDescent="0.3">
      <c r="E95" s="126"/>
      <c r="F95" s="127"/>
      <c r="G95" s="127"/>
      <c r="H95" s="126"/>
      <c r="I95" s="90"/>
      <c r="J95" s="126"/>
    </row>
    <row r="96" spans="4:12" x14ac:dyDescent="0.3">
      <c r="E96" s="126"/>
      <c r="F96" s="127"/>
      <c r="G96" s="127"/>
      <c r="H96" s="126"/>
      <c r="I96" s="90"/>
      <c r="J96" s="126"/>
    </row>
    <row r="97" spans="5:10" x14ac:dyDescent="0.3">
      <c r="E97" s="126"/>
      <c r="F97" s="127"/>
      <c r="G97" s="127"/>
      <c r="H97" s="126"/>
      <c r="I97" s="90"/>
      <c r="J97" s="126"/>
    </row>
    <row r="98" spans="5:10" x14ac:dyDescent="0.3">
      <c r="E98" s="126"/>
      <c r="F98" s="127"/>
      <c r="G98" s="127"/>
      <c r="H98" s="126"/>
      <c r="I98" s="90"/>
      <c r="J98" s="126"/>
    </row>
    <row r="99" spans="5:10" x14ac:dyDescent="0.3">
      <c r="E99" s="126"/>
      <c r="F99" s="127"/>
      <c r="G99" s="127"/>
      <c r="H99" s="126"/>
      <c r="I99" s="90"/>
      <c r="J99" s="126"/>
    </row>
    <row r="100" spans="5:10" x14ac:dyDescent="0.3">
      <c r="E100" s="126"/>
      <c r="F100" s="127"/>
      <c r="G100" s="127"/>
      <c r="H100" s="126"/>
      <c r="I100" s="90"/>
      <c r="J100" s="126"/>
    </row>
    <row r="101" spans="5:10" x14ac:dyDescent="0.3">
      <c r="E101" s="126"/>
      <c r="F101" s="127"/>
      <c r="G101" s="127"/>
      <c r="H101" s="126"/>
      <c r="I101" s="90"/>
      <c r="J101" s="126"/>
    </row>
    <row r="102" spans="5:10" x14ac:dyDescent="0.3">
      <c r="E102" s="126"/>
      <c r="F102" s="127"/>
      <c r="G102" s="127"/>
      <c r="H102" s="126"/>
      <c r="I102" s="90"/>
      <c r="J102" s="126"/>
    </row>
    <row r="103" spans="5:10" x14ac:dyDescent="0.3">
      <c r="E103" s="126"/>
      <c r="F103" s="127"/>
      <c r="G103" s="127"/>
      <c r="H103" s="126"/>
      <c r="I103" s="90"/>
      <c r="J103" s="126"/>
    </row>
    <row r="104" spans="5:10" x14ac:dyDescent="0.3">
      <c r="E104" s="126"/>
      <c r="F104" s="127"/>
      <c r="G104" s="127"/>
      <c r="H104" s="126"/>
      <c r="I104" s="90"/>
      <c r="J104" s="126"/>
    </row>
    <row r="105" spans="5:10" x14ac:dyDescent="0.3">
      <c r="E105" s="126"/>
      <c r="F105" s="127"/>
      <c r="G105" s="127"/>
      <c r="H105" s="126"/>
      <c r="I105" s="90"/>
      <c r="J105" s="126"/>
    </row>
    <row r="106" spans="5:10" x14ac:dyDescent="0.3">
      <c r="E106" s="126"/>
      <c r="F106" s="127"/>
      <c r="G106" s="127"/>
      <c r="H106" s="126"/>
      <c r="I106" s="90"/>
      <c r="J106" s="126"/>
    </row>
    <row r="107" spans="5:10" x14ac:dyDescent="0.3">
      <c r="E107" s="126"/>
      <c r="F107" s="127"/>
      <c r="G107" s="127"/>
      <c r="H107" s="126"/>
      <c r="I107" s="90"/>
      <c r="J107" s="126"/>
    </row>
    <row r="108" spans="5:10" x14ac:dyDescent="0.3">
      <c r="E108" s="126"/>
      <c r="F108" s="127"/>
      <c r="G108" s="127"/>
      <c r="H108" s="126"/>
      <c r="I108" s="90"/>
      <c r="J108" s="126"/>
    </row>
    <row r="109" spans="5:10" x14ac:dyDescent="0.3">
      <c r="E109" s="126"/>
      <c r="F109" s="127"/>
      <c r="G109" s="127"/>
      <c r="H109" s="126"/>
      <c r="I109" s="90"/>
      <c r="J109" s="126"/>
    </row>
    <row r="110" spans="5:10" x14ac:dyDescent="0.3">
      <c r="E110" s="126"/>
      <c r="F110" s="127"/>
      <c r="G110" s="127"/>
      <c r="H110" s="126"/>
      <c r="I110" s="90"/>
      <c r="J110" s="126"/>
    </row>
    <row r="111" spans="5:10" x14ac:dyDescent="0.3">
      <c r="E111" s="126"/>
      <c r="F111" s="127"/>
      <c r="G111" s="127"/>
      <c r="H111" s="126"/>
      <c r="I111" s="90"/>
      <c r="J111" s="126"/>
    </row>
    <row r="112" spans="5:10" x14ac:dyDescent="0.3">
      <c r="E112" s="126"/>
      <c r="F112" s="127"/>
      <c r="G112" s="127"/>
      <c r="H112" s="126"/>
      <c r="I112" s="90"/>
      <c r="J112" s="126"/>
    </row>
    <row r="113" spans="5:10" x14ac:dyDescent="0.3">
      <c r="E113" s="126"/>
      <c r="F113" s="127"/>
      <c r="G113" s="127"/>
      <c r="H113" s="126"/>
      <c r="I113" s="90"/>
      <c r="J113" s="126"/>
    </row>
    <row r="114" spans="5:10" x14ac:dyDescent="0.3">
      <c r="E114" s="126"/>
      <c r="F114" s="127"/>
      <c r="G114" s="127"/>
      <c r="H114" s="126"/>
      <c r="I114" s="90"/>
      <c r="J114" s="126"/>
    </row>
    <row r="115" spans="5:10" ht="22.5" customHeight="1" x14ac:dyDescent="0.3">
      <c r="E115" s="126"/>
      <c r="F115" s="127"/>
      <c r="G115" s="127"/>
      <c r="H115" s="126"/>
      <c r="I115" s="90"/>
      <c r="J115" s="126"/>
    </row>
    <row r="116" spans="5:10" x14ac:dyDescent="0.3">
      <c r="E116" s="126"/>
      <c r="F116" s="127"/>
      <c r="G116" s="127"/>
      <c r="H116" s="126"/>
      <c r="I116" s="90"/>
      <c r="J116" s="126"/>
    </row>
    <row r="117" spans="5:10" x14ac:dyDescent="0.3">
      <c r="E117" s="126"/>
      <c r="F117" s="127"/>
      <c r="G117" s="127"/>
      <c r="H117" s="126"/>
      <c r="I117" s="90"/>
      <c r="J117" s="126"/>
    </row>
    <row r="118" spans="5:10" x14ac:dyDescent="0.3">
      <c r="E118" s="126"/>
      <c r="F118" s="127"/>
      <c r="G118" s="127"/>
      <c r="H118" s="126"/>
      <c r="I118" s="90"/>
      <c r="J118" s="126"/>
    </row>
    <row r="119" spans="5:10" x14ac:dyDescent="0.3">
      <c r="E119" s="126"/>
      <c r="F119" s="127"/>
      <c r="G119" s="127"/>
      <c r="H119" s="126"/>
      <c r="I119" s="90"/>
      <c r="J119" s="126"/>
    </row>
    <row r="120" spans="5:10" x14ac:dyDescent="0.3">
      <c r="E120" s="126"/>
      <c r="F120" s="127"/>
      <c r="G120" s="127"/>
      <c r="H120" s="126"/>
      <c r="I120" s="90"/>
      <c r="J120" s="126"/>
    </row>
    <row r="121" spans="5:10" x14ac:dyDescent="0.3">
      <c r="E121" s="126"/>
      <c r="F121" s="127"/>
      <c r="G121" s="127"/>
      <c r="H121" s="126"/>
      <c r="I121" s="90"/>
      <c r="J121" s="126"/>
    </row>
    <row r="122" spans="5:10" x14ac:dyDescent="0.3">
      <c r="E122" s="126"/>
      <c r="F122" s="127"/>
      <c r="G122" s="127"/>
      <c r="H122" s="126"/>
      <c r="I122" s="90"/>
      <c r="J122" s="126"/>
    </row>
    <row r="123" spans="5:10" x14ac:dyDescent="0.3">
      <c r="E123" s="126"/>
      <c r="F123" s="127"/>
      <c r="G123" s="127"/>
      <c r="H123" s="126"/>
      <c r="I123" s="90"/>
      <c r="J123" s="126"/>
    </row>
    <row r="124" spans="5:10" x14ac:dyDescent="0.3">
      <c r="E124" s="126"/>
      <c r="F124" s="127"/>
      <c r="G124" s="127"/>
      <c r="H124" s="126"/>
      <c r="I124" s="90"/>
      <c r="J124" s="126"/>
    </row>
    <row r="125" spans="5:10" x14ac:dyDescent="0.3">
      <c r="E125" s="126"/>
      <c r="F125" s="127"/>
      <c r="G125" s="127"/>
      <c r="H125" s="126"/>
      <c r="I125" s="90"/>
      <c r="J125" s="126"/>
    </row>
    <row r="126" spans="5:10" x14ac:dyDescent="0.3">
      <c r="E126" s="126"/>
      <c r="F126" s="127"/>
      <c r="G126" s="127"/>
      <c r="H126" s="126"/>
      <c r="I126" s="90"/>
      <c r="J126" s="126"/>
    </row>
    <row r="127" spans="5:10" x14ac:dyDescent="0.3">
      <c r="E127" s="126"/>
      <c r="F127" s="127"/>
      <c r="G127" s="127"/>
      <c r="H127" s="126"/>
      <c r="I127" s="90"/>
      <c r="J127" s="126"/>
    </row>
    <row r="128" spans="5:10" x14ac:dyDescent="0.3">
      <c r="E128" s="126"/>
      <c r="F128" s="127"/>
      <c r="G128" s="127"/>
      <c r="H128" s="126"/>
      <c r="I128" s="90"/>
      <c r="J128" s="126"/>
    </row>
    <row r="129" spans="5:10" x14ac:dyDescent="0.3">
      <c r="E129" s="126"/>
      <c r="F129" s="127"/>
      <c r="G129" s="127"/>
      <c r="H129" s="126"/>
      <c r="I129" s="90"/>
      <c r="J129" s="126"/>
    </row>
    <row r="130" spans="5:10" x14ac:dyDescent="0.3">
      <c r="E130" s="126"/>
      <c r="F130" s="127"/>
      <c r="G130" s="127"/>
      <c r="H130" s="126"/>
      <c r="I130" s="90"/>
      <c r="J130" s="126"/>
    </row>
    <row r="131" spans="5:10" x14ac:dyDescent="0.3">
      <c r="E131" s="126"/>
      <c r="F131" s="127"/>
      <c r="G131" s="127"/>
      <c r="H131" s="126"/>
      <c r="I131" s="90"/>
      <c r="J131" s="126"/>
    </row>
    <row r="132" spans="5:10" x14ac:dyDescent="0.3">
      <c r="E132" s="126"/>
      <c r="F132" s="127"/>
      <c r="G132" s="127"/>
      <c r="H132" s="126"/>
      <c r="I132" s="90"/>
      <c r="J132" s="126"/>
    </row>
    <row r="133" spans="5:10" x14ac:dyDescent="0.3">
      <c r="E133" s="126"/>
      <c r="F133" s="127"/>
      <c r="G133" s="127"/>
      <c r="H133" s="126"/>
      <c r="I133" s="90"/>
      <c r="J133" s="126"/>
    </row>
    <row r="134" spans="5:10" x14ac:dyDescent="0.3">
      <c r="E134" s="126"/>
      <c r="F134" s="127"/>
      <c r="G134" s="127"/>
      <c r="H134" s="126"/>
      <c r="I134" s="90"/>
      <c r="J134" s="126"/>
    </row>
    <row r="135" spans="5:10" x14ac:dyDescent="0.3">
      <c r="E135" s="126"/>
      <c r="F135" s="127"/>
      <c r="G135" s="127"/>
      <c r="H135" s="126"/>
      <c r="I135" s="90"/>
      <c r="J135" s="126"/>
    </row>
    <row r="136" spans="5:10" x14ac:dyDescent="0.3">
      <c r="E136" s="126"/>
      <c r="F136" s="127"/>
      <c r="G136" s="127"/>
      <c r="H136" s="126"/>
      <c r="I136" s="90"/>
      <c r="J136" s="126"/>
    </row>
    <row r="137" spans="5:10" x14ac:dyDescent="0.3">
      <c r="E137" s="126"/>
      <c r="F137" s="127"/>
      <c r="G137" s="127"/>
      <c r="H137" s="126"/>
      <c r="I137" s="90"/>
      <c r="J137" s="126"/>
    </row>
    <row r="138" spans="5:10" x14ac:dyDescent="0.3">
      <c r="E138" s="126"/>
      <c r="F138" s="127"/>
      <c r="G138" s="127"/>
      <c r="H138" s="126"/>
      <c r="I138" s="90"/>
      <c r="J138" s="126"/>
    </row>
    <row r="139" spans="5:10" x14ac:dyDescent="0.3">
      <c r="E139" s="126"/>
      <c r="F139" s="127"/>
      <c r="G139" s="127"/>
      <c r="H139" s="126"/>
      <c r="I139" s="90"/>
      <c r="J139" s="126"/>
    </row>
    <row r="140" spans="5:10" x14ac:dyDescent="0.3">
      <c r="E140" s="126"/>
      <c r="F140" s="127"/>
      <c r="G140" s="127"/>
      <c r="H140" s="126"/>
      <c r="I140" s="90"/>
      <c r="J140" s="126"/>
    </row>
    <row r="141" spans="5:10" x14ac:dyDescent="0.3">
      <c r="E141" s="126"/>
      <c r="F141" s="127"/>
      <c r="G141" s="127"/>
      <c r="H141" s="126"/>
      <c r="I141" s="90"/>
      <c r="J141" s="126"/>
    </row>
    <row r="142" spans="5:10" x14ac:dyDescent="0.3">
      <c r="E142" s="126"/>
      <c r="F142" s="127"/>
      <c r="G142" s="127"/>
      <c r="H142" s="126"/>
      <c r="I142" s="90"/>
      <c r="J142" s="126"/>
    </row>
    <row r="143" spans="5:10" x14ac:dyDescent="0.3">
      <c r="E143" s="126"/>
      <c r="F143" s="127"/>
      <c r="G143" s="127"/>
      <c r="H143" s="126"/>
      <c r="I143" s="90"/>
      <c r="J143" s="126"/>
    </row>
    <row r="144" spans="5:10" x14ac:dyDescent="0.3">
      <c r="E144" s="126"/>
      <c r="F144" s="127"/>
      <c r="G144" s="127"/>
      <c r="H144" s="126"/>
      <c r="I144" s="90"/>
      <c r="J144" s="126"/>
    </row>
    <row r="145" spans="5:10" x14ac:dyDescent="0.3">
      <c r="E145" s="126"/>
      <c r="F145" s="127"/>
      <c r="G145" s="127"/>
      <c r="H145" s="126"/>
      <c r="I145" s="90"/>
      <c r="J145" s="126"/>
    </row>
    <row r="146" spans="5:10" x14ac:dyDescent="0.3">
      <c r="E146" s="126"/>
      <c r="F146" s="127"/>
      <c r="G146" s="127"/>
      <c r="H146" s="126"/>
      <c r="I146" s="90"/>
      <c r="J146" s="126"/>
    </row>
    <row r="147" spans="5:10" x14ac:dyDescent="0.3">
      <c r="E147" s="126"/>
      <c r="F147" s="127"/>
      <c r="G147" s="127"/>
      <c r="H147" s="126"/>
      <c r="I147" s="90"/>
      <c r="J147" s="126"/>
    </row>
    <row r="148" spans="5:10" x14ac:dyDescent="0.3">
      <c r="E148" s="126"/>
      <c r="F148" s="127"/>
      <c r="G148" s="127"/>
      <c r="H148" s="126"/>
      <c r="I148" s="90"/>
      <c r="J148" s="126"/>
    </row>
    <row r="149" spans="5:10" x14ac:dyDescent="0.3">
      <c r="E149" s="126"/>
      <c r="F149" s="127"/>
      <c r="G149" s="127"/>
      <c r="H149" s="126"/>
      <c r="I149" s="90"/>
      <c r="J149" s="126"/>
    </row>
    <row r="150" spans="5:10" x14ac:dyDescent="0.3">
      <c r="E150" s="126"/>
      <c r="F150" s="127"/>
      <c r="G150" s="127"/>
      <c r="H150" s="126"/>
      <c r="I150" s="90"/>
      <c r="J150" s="126"/>
    </row>
    <row r="151" spans="5:10" x14ac:dyDescent="0.3">
      <c r="E151" s="126"/>
      <c r="F151" s="127"/>
      <c r="G151" s="127"/>
      <c r="H151" s="126"/>
      <c r="I151" s="90"/>
      <c r="J151" s="126"/>
    </row>
    <row r="152" spans="5:10" x14ac:dyDescent="0.3">
      <c r="E152" s="126"/>
      <c r="F152" s="127"/>
      <c r="G152" s="127"/>
      <c r="H152" s="126"/>
      <c r="I152" s="90"/>
      <c r="J152" s="126"/>
    </row>
    <row r="153" spans="5:10" x14ac:dyDescent="0.3">
      <c r="E153" s="126"/>
      <c r="F153" s="127"/>
      <c r="G153" s="127"/>
      <c r="H153" s="126"/>
      <c r="I153" s="90"/>
      <c r="J153" s="126"/>
    </row>
    <row r="154" spans="5:10" x14ac:dyDescent="0.3">
      <c r="E154" s="126"/>
      <c r="F154" s="127"/>
      <c r="G154" s="127"/>
      <c r="H154" s="126"/>
      <c r="I154" s="90"/>
      <c r="J154" s="126"/>
    </row>
    <row r="155" spans="5:10" x14ac:dyDescent="0.3">
      <c r="E155" s="126"/>
      <c r="F155" s="127"/>
      <c r="G155" s="127"/>
      <c r="H155" s="126"/>
      <c r="I155" s="90"/>
      <c r="J155" s="126"/>
    </row>
    <row r="156" spans="5:10" x14ac:dyDescent="0.3">
      <c r="E156" s="126"/>
      <c r="F156" s="127"/>
      <c r="G156" s="127"/>
      <c r="H156" s="126"/>
      <c r="I156" s="90"/>
      <c r="J156" s="126"/>
    </row>
    <row r="157" spans="5:10" x14ac:dyDescent="0.3">
      <c r="E157" s="126"/>
      <c r="F157" s="127"/>
      <c r="G157" s="127"/>
      <c r="H157" s="126"/>
      <c r="I157" s="90"/>
      <c r="J157" s="126"/>
    </row>
    <row r="158" spans="5:10" x14ac:dyDescent="0.3">
      <c r="E158" s="126"/>
      <c r="F158" s="127"/>
      <c r="G158" s="127"/>
      <c r="H158" s="126"/>
      <c r="I158" s="90"/>
      <c r="J158" s="126"/>
    </row>
    <row r="159" spans="5:10" x14ac:dyDescent="0.3">
      <c r="E159" s="126"/>
      <c r="F159" s="127"/>
      <c r="G159" s="127"/>
      <c r="H159" s="126"/>
      <c r="I159" s="90"/>
      <c r="J159" s="126"/>
    </row>
    <row r="160" spans="5:10" x14ac:dyDescent="0.3">
      <c r="E160" s="126"/>
      <c r="F160" s="127"/>
      <c r="G160" s="127"/>
      <c r="H160" s="126"/>
      <c r="I160" s="90"/>
      <c r="J160" s="126"/>
    </row>
    <row r="161" spans="5:10" x14ac:dyDescent="0.3">
      <c r="E161" s="126"/>
      <c r="F161" s="127"/>
      <c r="G161" s="127"/>
      <c r="H161" s="126"/>
      <c r="I161" s="90"/>
      <c r="J161" s="126"/>
    </row>
    <row r="162" spans="5:10" x14ac:dyDescent="0.3">
      <c r="E162" s="126"/>
      <c r="F162" s="127"/>
      <c r="G162" s="127"/>
      <c r="H162" s="126"/>
      <c r="I162" s="90"/>
      <c r="J162" s="126"/>
    </row>
    <row r="163" spans="5:10" x14ac:dyDescent="0.3">
      <c r="E163" s="126"/>
      <c r="F163" s="127"/>
      <c r="G163" s="127"/>
      <c r="H163" s="126"/>
      <c r="I163" s="90"/>
      <c r="J163" s="126"/>
    </row>
    <row r="164" spans="5:10" x14ac:dyDescent="0.3">
      <c r="E164" s="126"/>
      <c r="F164" s="127"/>
      <c r="G164" s="127"/>
      <c r="H164" s="126"/>
      <c r="I164" s="90"/>
      <c r="J164" s="126"/>
    </row>
    <row r="165" spans="5:10" x14ac:dyDescent="0.3">
      <c r="E165" s="126"/>
      <c r="F165" s="127"/>
      <c r="G165" s="127"/>
      <c r="H165" s="126"/>
      <c r="I165" s="90"/>
      <c r="J165" s="126"/>
    </row>
    <row r="166" spans="5:10" x14ac:dyDescent="0.3">
      <c r="E166" s="126"/>
      <c r="F166" s="127"/>
      <c r="G166" s="127"/>
      <c r="H166" s="126"/>
      <c r="I166" s="90"/>
      <c r="J166" s="126"/>
    </row>
    <row r="167" spans="5:10" x14ac:dyDescent="0.3">
      <c r="E167" s="126"/>
      <c r="F167" s="127"/>
      <c r="G167" s="127"/>
      <c r="H167" s="126"/>
      <c r="I167" s="90"/>
      <c r="J167" s="126"/>
    </row>
    <row r="168" spans="5:10" x14ac:dyDescent="0.3">
      <c r="E168" s="126"/>
      <c r="F168" s="127"/>
      <c r="G168" s="127"/>
      <c r="H168" s="126"/>
      <c r="I168" s="90"/>
      <c r="J168" s="126"/>
    </row>
    <row r="169" spans="5:10" x14ac:dyDescent="0.3">
      <c r="E169" s="126"/>
      <c r="F169" s="127"/>
      <c r="G169" s="127"/>
      <c r="H169" s="126"/>
      <c r="I169" s="90"/>
      <c r="J169" s="126"/>
    </row>
    <row r="170" spans="5:10" x14ac:dyDescent="0.3">
      <c r="E170" s="126"/>
      <c r="F170" s="127"/>
      <c r="G170" s="127"/>
      <c r="H170" s="126"/>
      <c r="I170" s="90"/>
      <c r="J170" s="126"/>
    </row>
    <row r="171" spans="5:10" x14ac:dyDescent="0.3">
      <c r="E171" s="126"/>
      <c r="F171" s="127"/>
      <c r="G171" s="127"/>
      <c r="H171" s="126"/>
      <c r="I171" s="90"/>
      <c r="J171" s="126"/>
    </row>
    <row r="172" spans="5:10" x14ac:dyDescent="0.3">
      <c r="E172" s="126"/>
      <c r="F172" s="127"/>
      <c r="G172" s="127"/>
      <c r="H172" s="126"/>
      <c r="I172" s="90"/>
      <c r="J172" s="126"/>
    </row>
    <row r="173" spans="5:10" x14ac:dyDescent="0.3">
      <c r="E173" s="126"/>
      <c r="F173" s="127"/>
      <c r="G173" s="127"/>
      <c r="H173" s="126"/>
      <c r="I173" s="90"/>
      <c r="J173" s="126"/>
    </row>
    <row r="174" spans="5:10" x14ac:dyDescent="0.3">
      <c r="E174" s="126"/>
      <c r="F174" s="127"/>
      <c r="G174" s="127"/>
      <c r="H174" s="126"/>
      <c r="I174" s="90"/>
      <c r="J174" s="126"/>
    </row>
    <row r="175" spans="5:10" x14ac:dyDescent="0.3">
      <c r="E175" s="126"/>
      <c r="F175" s="127"/>
      <c r="G175" s="127"/>
      <c r="H175" s="126"/>
      <c r="I175" s="90"/>
      <c r="J175" s="126"/>
    </row>
    <row r="176" spans="5:10" x14ac:dyDescent="0.3">
      <c r="E176" s="126"/>
      <c r="F176" s="127"/>
      <c r="G176" s="127"/>
      <c r="H176" s="126"/>
      <c r="I176" s="90"/>
      <c r="J176" s="126"/>
    </row>
    <row r="177" spans="5:10" x14ac:dyDescent="0.3">
      <c r="E177" s="126"/>
      <c r="F177" s="127"/>
      <c r="G177" s="127"/>
      <c r="H177" s="126"/>
      <c r="I177" s="90"/>
      <c r="J177" s="126"/>
    </row>
    <row r="178" spans="5:10" x14ac:dyDescent="0.3">
      <c r="E178" s="126"/>
      <c r="F178" s="127"/>
      <c r="G178" s="127"/>
      <c r="H178" s="126"/>
      <c r="I178" s="90"/>
      <c r="J178" s="126"/>
    </row>
    <row r="179" spans="5:10" x14ac:dyDescent="0.3">
      <c r="E179" s="126"/>
      <c r="F179" s="127"/>
      <c r="G179" s="127"/>
      <c r="H179" s="126"/>
      <c r="I179" s="90"/>
      <c r="J179" s="126"/>
    </row>
    <row r="180" spans="5:10" x14ac:dyDescent="0.3">
      <c r="E180" s="126"/>
      <c r="F180" s="127"/>
      <c r="G180" s="127"/>
      <c r="H180" s="126"/>
      <c r="I180" s="90"/>
      <c r="J180" s="126"/>
    </row>
    <row r="181" spans="5:10" x14ac:dyDescent="0.3">
      <c r="E181" s="126"/>
      <c r="F181" s="127"/>
      <c r="G181" s="127"/>
      <c r="H181" s="126"/>
      <c r="I181" s="90"/>
      <c r="J181" s="126"/>
    </row>
    <row r="182" spans="5:10" x14ac:dyDescent="0.3">
      <c r="E182" s="126"/>
      <c r="F182" s="127"/>
      <c r="G182" s="127"/>
      <c r="H182" s="126"/>
      <c r="I182" s="90"/>
      <c r="J182" s="126"/>
    </row>
    <row r="183" spans="5:10" x14ac:dyDescent="0.3">
      <c r="E183" s="126"/>
      <c r="F183" s="127"/>
      <c r="G183" s="127"/>
      <c r="H183" s="126"/>
      <c r="I183" s="90"/>
      <c r="J183" s="126"/>
    </row>
    <row r="184" spans="5:10" x14ac:dyDescent="0.3">
      <c r="E184" s="126"/>
      <c r="F184" s="127"/>
      <c r="G184" s="127"/>
      <c r="H184" s="126"/>
      <c r="I184" s="90"/>
      <c r="J184" s="126"/>
    </row>
    <row r="185" spans="5:10" x14ac:dyDescent="0.3">
      <c r="E185" s="126"/>
      <c r="F185" s="127"/>
      <c r="G185" s="127"/>
      <c r="H185" s="126"/>
      <c r="I185" s="90"/>
      <c r="J185" s="126"/>
    </row>
    <row r="186" spans="5:10" x14ac:dyDescent="0.3">
      <c r="E186" s="126"/>
      <c r="F186" s="127"/>
      <c r="G186" s="127"/>
      <c r="H186" s="126"/>
      <c r="I186" s="90"/>
      <c r="J186" s="126"/>
    </row>
    <row r="187" spans="5:10" x14ac:dyDescent="0.3">
      <c r="E187" s="126"/>
      <c r="F187" s="127"/>
      <c r="G187" s="127"/>
      <c r="H187" s="126"/>
      <c r="I187" s="90"/>
      <c r="J187" s="126"/>
    </row>
    <row r="188" spans="5:10" x14ac:dyDescent="0.3">
      <c r="E188" s="126"/>
      <c r="F188" s="127"/>
      <c r="G188" s="127"/>
      <c r="H188" s="126"/>
      <c r="I188" s="90"/>
      <c r="J188" s="126"/>
    </row>
    <row r="189" spans="5:10" x14ac:dyDescent="0.3">
      <c r="E189" s="126"/>
      <c r="F189" s="127"/>
      <c r="G189" s="127"/>
      <c r="H189" s="126"/>
      <c r="I189" s="90"/>
      <c r="J189" s="126"/>
    </row>
    <row r="190" spans="5:10" x14ac:dyDescent="0.3">
      <c r="E190" s="126"/>
      <c r="F190" s="127"/>
      <c r="G190" s="127"/>
      <c r="H190" s="126"/>
      <c r="I190" s="90"/>
      <c r="J190" s="126"/>
    </row>
    <row r="191" spans="5:10" x14ac:dyDescent="0.3">
      <c r="E191" s="126"/>
      <c r="F191" s="127"/>
      <c r="G191" s="127"/>
      <c r="H191" s="126"/>
      <c r="I191" s="90"/>
      <c r="J191" s="126"/>
    </row>
    <row r="192" spans="5:10" x14ac:dyDescent="0.3">
      <c r="E192" s="126"/>
      <c r="F192" s="127"/>
      <c r="G192" s="127"/>
      <c r="H192" s="126"/>
      <c r="I192" s="90"/>
      <c r="J192" s="126"/>
    </row>
    <row r="193" spans="5:10" x14ac:dyDescent="0.3">
      <c r="E193" s="126"/>
      <c r="F193" s="127"/>
      <c r="G193" s="127"/>
      <c r="H193" s="126"/>
      <c r="I193" s="90"/>
      <c r="J193" s="126"/>
    </row>
    <row r="194" spans="5:10" x14ac:dyDescent="0.3">
      <c r="E194" s="126"/>
      <c r="F194" s="127"/>
      <c r="G194" s="127"/>
      <c r="H194" s="126"/>
      <c r="I194" s="90"/>
      <c r="J194" s="126"/>
    </row>
    <row r="195" spans="5:10" x14ac:dyDescent="0.3">
      <c r="E195" s="126"/>
      <c r="F195" s="127"/>
      <c r="G195" s="127"/>
      <c r="H195" s="126"/>
      <c r="I195" s="90"/>
      <c r="J195" s="126"/>
    </row>
    <row r="196" spans="5:10" x14ac:dyDescent="0.3">
      <c r="E196" s="126"/>
      <c r="F196" s="127"/>
      <c r="G196" s="127"/>
      <c r="H196" s="126"/>
      <c r="I196" s="90"/>
      <c r="J196" s="126"/>
    </row>
    <row r="197" spans="5:10" x14ac:dyDescent="0.3">
      <c r="E197" s="126"/>
      <c r="F197" s="127"/>
      <c r="G197" s="127"/>
      <c r="H197" s="126"/>
      <c r="I197" s="90"/>
      <c r="J197" s="126"/>
    </row>
    <row r="198" spans="5:10" x14ac:dyDescent="0.3">
      <c r="E198" s="126"/>
      <c r="F198" s="127"/>
      <c r="G198" s="127"/>
      <c r="H198" s="126"/>
      <c r="I198" s="90"/>
      <c r="J198" s="126"/>
    </row>
    <row r="199" spans="5:10" x14ac:dyDescent="0.3">
      <c r="E199" s="126"/>
      <c r="F199" s="127"/>
      <c r="G199" s="127"/>
      <c r="H199" s="126"/>
      <c r="I199" s="90"/>
      <c r="J199" s="126"/>
    </row>
    <row r="200" spans="5:10" x14ac:dyDescent="0.3">
      <c r="E200" s="126"/>
      <c r="F200" s="127"/>
      <c r="G200" s="127"/>
      <c r="H200" s="126"/>
      <c r="I200" s="90"/>
      <c r="J200" s="126"/>
    </row>
    <row r="201" spans="5:10" x14ac:dyDescent="0.3">
      <c r="E201" s="126"/>
      <c r="F201" s="127"/>
      <c r="G201" s="127"/>
      <c r="H201" s="126"/>
      <c r="I201" s="90"/>
      <c r="J201" s="126"/>
    </row>
    <row r="202" spans="5:10" x14ac:dyDescent="0.3">
      <c r="E202" s="126"/>
      <c r="F202" s="127"/>
      <c r="G202" s="127"/>
      <c r="H202" s="126"/>
      <c r="I202" s="90"/>
      <c r="J202" s="126"/>
    </row>
    <row r="203" spans="5:10" x14ac:dyDescent="0.3">
      <c r="E203" s="126"/>
      <c r="F203" s="127"/>
      <c r="G203" s="127"/>
      <c r="H203" s="126"/>
      <c r="I203" s="90"/>
      <c r="J203" s="126"/>
    </row>
    <row r="204" spans="5:10" x14ac:dyDescent="0.3">
      <c r="E204" s="126"/>
      <c r="F204" s="127"/>
      <c r="G204" s="127"/>
      <c r="H204" s="126"/>
      <c r="I204" s="90"/>
      <c r="J204" s="126"/>
    </row>
    <row r="205" spans="5:10" x14ac:dyDescent="0.3">
      <c r="E205" s="126"/>
      <c r="F205" s="127"/>
      <c r="G205" s="127"/>
      <c r="H205" s="126"/>
      <c r="I205" s="90"/>
      <c r="J205" s="126"/>
    </row>
    <row r="206" spans="5:10" x14ac:dyDescent="0.3">
      <c r="E206" s="126"/>
      <c r="F206" s="127"/>
      <c r="G206" s="127"/>
      <c r="H206" s="126"/>
      <c r="I206" s="90"/>
      <c r="J206" s="126"/>
    </row>
    <row r="207" spans="5:10" x14ac:dyDescent="0.3">
      <c r="E207" s="126"/>
      <c r="F207" s="127"/>
      <c r="G207" s="127"/>
      <c r="H207" s="126"/>
      <c r="I207" s="90"/>
      <c r="J207" s="126"/>
    </row>
    <row r="208" spans="5:10" x14ac:dyDescent="0.3">
      <c r="E208" s="126"/>
      <c r="F208" s="127"/>
      <c r="G208" s="127"/>
      <c r="H208" s="126"/>
      <c r="I208" s="90"/>
      <c r="J208" s="126"/>
    </row>
    <row r="209" spans="5:10" x14ac:dyDescent="0.3">
      <c r="E209" s="126"/>
      <c r="F209" s="127"/>
      <c r="G209" s="127"/>
      <c r="H209" s="126"/>
      <c r="I209" s="90"/>
      <c r="J209" s="126"/>
    </row>
    <row r="210" spans="5:10" x14ac:dyDescent="0.3">
      <c r="E210" s="126"/>
      <c r="F210" s="127"/>
      <c r="G210" s="127"/>
      <c r="H210" s="126"/>
      <c r="I210" s="90"/>
      <c r="J210" s="126"/>
    </row>
    <row r="211" spans="5:10" x14ac:dyDescent="0.3">
      <c r="E211" s="126"/>
      <c r="F211" s="127"/>
      <c r="G211" s="127"/>
      <c r="H211" s="126"/>
      <c r="I211" s="90"/>
      <c r="J211" s="126"/>
    </row>
    <row r="212" spans="5:10" x14ac:dyDescent="0.3">
      <c r="E212" s="126"/>
      <c r="F212" s="127"/>
      <c r="G212" s="127"/>
      <c r="H212" s="126"/>
      <c r="I212" s="90"/>
      <c r="J212" s="126"/>
    </row>
    <row r="213" spans="5:10" x14ac:dyDescent="0.3">
      <c r="E213" s="126"/>
      <c r="F213" s="127"/>
      <c r="G213" s="127"/>
      <c r="H213" s="126"/>
      <c r="I213" s="90"/>
      <c r="J213" s="126"/>
    </row>
    <row r="214" spans="5:10" x14ac:dyDescent="0.3">
      <c r="E214" s="126"/>
      <c r="F214" s="127"/>
      <c r="G214" s="127"/>
      <c r="H214" s="126"/>
      <c r="I214" s="90"/>
      <c r="J214" s="126"/>
    </row>
    <row r="215" spans="5:10" x14ac:dyDescent="0.3">
      <c r="E215" s="126"/>
      <c r="F215" s="127"/>
      <c r="G215" s="127"/>
      <c r="H215" s="126"/>
      <c r="I215" s="90"/>
      <c r="J215" s="126"/>
    </row>
    <row r="216" spans="5:10" x14ac:dyDescent="0.3">
      <c r="E216" s="126"/>
      <c r="F216" s="127"/>
      <c r="G216" s="127"/>
      <c r="H216" s="126"/>
      <c r="I216" s="90"/>
      <c r="J216" s="126"/>
    </row>
    <row r="217" spans="5:10" x14ac:dyDescent="0.3">
      <c r="E217" s="126"/>
      <c r="F217" s="127"/>
      <c r="G217" s="127"/>
      <c r="H217" s="126"/>
      <c r="I217" s="90"/>
      <c r="J217" s="126"/>
    </row>
    <row r="218" spans="5:10" x14ac:dyDescent="0.3">
      <c r="E218" s="126"/>
      <c r="F218" s="127"/>
      <c r="G218" s="127"/>
      <c r="H218" s="126"/>
      <c r="I218" s="90"/>
      <c r="J218" s="126"/>
    </row>
    <row r="219" spans="5:10" x14ac:dyDescent="0.3">
      <c r="E219" s="126"/>
      <c r="F219" s="127"/>
      <c r="G219" s="127"/>
      <c r="H219" s="126"/>
      <c r="I219" s="90"/>
      <c r="J219" s="126"/>
    </row>
    <row r="220" spans="5:10" x14ac:dyDescent="0.3">
      <c r="E220" s="126"/>
      <c r="F220" s="127"/>
      <c r="G220" s="127"/>
      <c r="H220" s="126"/>
      <c r="I220" s="90"/>
      <c r="J220" s="126"/>
    </row>
    <row r="221" spans="5:10" x14ac:dyDescent="0.3">
      <c r="E221" s="126"/>
      <c r="F221" s="127"/>
      <c r="G221" s="127"/>
      <c r="H221" s="126"/>
      <c r="I221" s="90"/>
      <c r="J221" s="126"/>
    </row>
    <row r="222" spans="5:10" x14ac:dyDescent="0.3">
      <c r="E222" s="126"/>
      <c r="F222" s="127"/>
      <c r="G222" s="127"/>
      <c r="H222" s="126"/>
      <c r="I222" s="90"/>
      <c r="J222" s="126"/>
    </row>
    <row r="223" spans="5:10" x14ac:dyDescent="0.3">
      <c r="E223" s="126"/>
      <c r="F223" s="127"/>
      <c r="G223" s="127"/>
      <c r="H223" s="126"/>
      <c r="I223" s="90"/>
      <c r="J223" s="126"/>
    </row>
    <row r="224" spans="5:10" x14ac:dyDescent="0.3">
      <c r="E224" s="126"/>
      <c r="F224" s="127"/>
      <c r="G224" s="127"/>
      <c r="H224" s="126"/>
      <c r="I224" s="90"/>
      <c r="J224" s="126"/>
    </row>
    <row r="225" spans="5:10" x14ac:dyDescent="0.3">
      <c r="E225" s="126"/>
      <c r="F225" s="127"/>
      <c r="G225" s="127"/>
      <c r="H225" s="126"/>
      <c r="I225" s="90"/>
      <c r="J225" s="126"/>
    </row>
    <row r="226" spans="5:10" x14ac:dyDescent="0.3">
      <c r="E226" s="126"/>
      <c r="F226" s="127"/>
      <c r="G226" s="127"/>
      <c r="H226" s="126"/>
      <c r="I226" s="90"/>
      <c r="J226" s="126"/>
    </row>
    <row r="227" spans="5:10" x14ac:dyDescent="0.3">
      <c r="E227" s="126"/>
      <c r="F227" s="127"/>
      <c r="G227" s="127"/>
      <c r="H227" s="126"/>
      <c r="I227" s="90"/>
      <c r="J227" s="126"/>
    </row>
    <row r="228" spans="5:10" x14ac:dyDescent="0.3">
      <c r="E228" s="126"/>
      <c r="F228" s="127"/>
      <c r="G228" s="127"/>
      <c r="H228" s="126"/>
      <c r="I228" s="90"/>
      <c r="J228" s="126"/>
    </row>
    <row r="229" spans="5:10" x14ac:dyDescent="0.3">
      <c r="E229" s="126"/>
      <c r="F229" s="127"/>
      <c r="G229" s="127"/>
      <c r="H229" s="126"/>
      <c r="I229" s="90"/>
      <c r="J229" s="126"/>
    </row>
    <row r="230" spans="5:10" x14ac:dyDescent="0.3">
      <c r="E230" s="126"/>
      <c r="F230" s="127"/>
      <c r="G230" s="127"/>
      <c r="H230" s="126"/>
      <c r="I230" s="90"/>
      <c r="J230" s="126"/>
    </row>
    <row r="231" spans="5:10" x14ac:dyDescent="0.3">
      <c r="E231" s="126"/>
      <c r="F231" s="127"/>
      <c r="G231" s="127"/>
      <c r="H231" s="126"/>
      <c r="I231" s="90"/>
      <c r="J231" s="126"/>
    </row>
    <row r="232" spans="5:10" x14ac:dyDescent="0.3">
      <c r="E232" s="126"/>
      <c r="F232" s="127"/>
      <c r="G232" s="127"/>
      <c r="H232" s="126"/>
      <c r="I232" s="90"/>
      <c r="J232" s="126"/>
    </row>
    <row r="233" spans="5:10" x14ac:dyDescent="0.3">
      <c r="E233" s="126"/>
      <c r="F233" s="127"/>
      <c r="G233" s="127"/>
      <c r="H233" s="126"/>
      <c r="I233" s="90"/>
      <c r="J233" s="126"/>
    </row>
    <row r="234" spans="5:10" x14ac:dyDescent="0.3">
      <c r="E234" s="126"/>
      <c r="F234" s="127"/>
      <c r="G234" s="127"/>
      <c r="H234" s="126"/>
      <c r="I234" s="90"/>
      <c r="J234" s="126"/>
    </row>
    <row r="235" spans="5:10" x14ac:dyDescent="0.3">
      <c r="E235" s="126"/>
      <c r="F235" s="127"/>
      <c r="G235" s="127"/>
      <c r="H235" s="126"/>
      <c r="I235" s="90"/>
      <c r="J235" s="126"/>
    </row>
    <row r="236" spans="5:10" x14ac:dyDescent="0.3">
      <c r="E236" s="126"/>
      <c r="F236" s="127"/>
      <c r="G236" s="127"/>
      <c r="H236" s="126"/>
      <c r="I236" s="90"/>
      <c r="J236" s="126"/>
    </row>
    <row r="237" spans="5:10" x14ac:dyDescent="0.3">
      <c r="E237" s="126"/>
      <c r="F237" s="127"/>
      <c r="G237" s="127"/>
      <c r="H237" s="126"/>
      <c r="I237" s="90"/>
      <c r="J237" s="126"/>
    </row>
    <row r="238" spans="5:10" x14ac:dyDescent="0.3">
      <c r="E238" s="126"/>
      <c r="F238" s="127"/>
      <c r="G238" s="127"/>
      <c r="H238" s="126"/>
      <c r="I238" s="90"/>
      <c r="J238" s="126"/>
    </row>
    <row r="239" spans="5:10" x14ac:dyDescent="0.3">
      <c r="E239" s="126"/>
      <c r="F239" s="127"/>
      <c r="G239" s="127"/>
      <c r="H239" s="126"/>
      <c r="I239" s="90"/>
      <c r="J239" s="126"/>
    </row>
    <row r="240" spans="5:10" x14ac:dyDescent="0.3">
      <c r="E240" s="126"/>
      <c r="F240" s="127"/>
      <c r="G240" s="127"/>
      <c r="H240" s="126"/>
      <c r="I240" s="90"/>
      <c r="J240" s="126"/>
    </row>
    <row r="241" spans="5:10" x14ac:dyDescent="0.3">
      <c r="E241" s="126"/>
      <c r="F241" s="127"/>
      <c r="G241" s="127"/>
      <c r="H241" s="126"/>
      <c r="I241" s="90"/>
      <c r="J241" s="126"/>
    </row>
    <row r="242" spans="5:10" x14ac:dyDescent="0.3">
      <c r="E242" s="126"/>
      <c r="F242" s="127"/>
      <c r="G242" s="127"/>
      <c r="H242" s="126"/>
      <c r="I242" s="90"/>
      <c r="J242" s="126"/>
    </row>
    <row r="243" spans="5:10" x14ac:dyDescent="0.3">
      <c r="E243" s="126"/>
      <c r="F243" s="127"/>
      <c r="G243" s="127"/>
      <c r="H243" s="126"/>
      <c r="I243" s="90"/>
      <c r="J243" s="126"/>
    </row>
    <row r="244" spans="5:10" x14ac:dyDescent="0.3">
      <c r="E244" s="126"/>
      <c r="F244" s="127"/>
      <c r="G244" s="127"/>
      <c r="H244" s="126"/>
      <c r="I244" s="90"/>
      <c r="J244" s="126"/>
    </row>
    <row r="245" spans="5:10" x14ac:dyDescent="0.3">
      <c r="E245" s="126"/>
      <c r="F245" s="127"/>
      <c r="G245" s="127"/>
      <c r="H245" s="126"/>
      <c r="I245" s="90"/>
      <c r="J245" s="126"/>
    </row>
    <row r="246" spans="5:10" x14ac:dyDescent="0.3">
      <c r="E246" s="126"/>
      <c r="F246" s="127"/>
      <c r="G246" s="127"/>
      <c r="H246" s="126"/>
      <c r="I246" s="90"/>
      <c r="J246" s="126"/>
    </row>
    <row r="247" spans="5:10" x14ac:dyDescent="0.3">
      <c r="E247" s="126"/>
      <c r="F247" s="127"/>
      <c r="G247" s="127"/>
      <c r="H247" s="126"/>
      <c r="I247" s="90"/>
      <c r="J247" s="126"/>
    </row>
    <row r="248" spans="5:10" x14ac:dyDescent="0.3">
      <c r="E248" s="126"/>
      <c r="F248" s="127"/>
      <c r="G248" s="127"/>
      <c r="H248" s="126"/>
      <c r="I248" s="90"/>
      <c r="J248" s="126"/>
    </row>
    <row r="249" spans="5:10" x14ac:dyDescent="0.3">
      <c r="E249" s="126"/>
      <c r="F249" s="127"/>
      <c r="G249" s="127"/>
      <c r="H249" s="126"/>
      <c r="I249" s="90"/>
      <c r="J249" s="126"/>
    </row>
    <row r="250" spans="5:10" x14ac:dyDescent="0.3">
      <c r="E250" s="126"/>
      <c r="F250" s="127"/>
      <c r="G250" s="127"/>
      <c r="H250" s="126"/>
      <c r="I250" s="90"/>
      <c r="J250" s="126"/>
    </row>
    <row r="251" spans="5:10" x14ac:dyDescent="0.3">
      <c r="E251" s="126"/>
      <c r="F251" s="127"/>
      <c r="G251" s="127"/>
      <c r="H251" s="126"/>
      <c r="I251" s="90"/>
      <c r="J251" s="126"/>
    </row>
    <row r="252" spans="5:10" x14ac:dyDescent="0.3">
      <c r="E252" s="126"/>
      <c r="F252" s="127"/>
      <c r="G252" s="127"/>
      <c r="H252" s="126"/>
      <c r="I252" s="90"/>
      <c r="J252" s="126"/>
    </row>
    <row r="253" spans="5:10" x14ac:dyDescent="0.3">
      <c r="E253" s="126"/>
      <c r="F253" s="127"/>
      <c r="G253" s="127"/>
      <c r="H253" s="126"/>
      <c r="I253" s="90"/>
      <c r="J253" s="126"/>
    </row>
    <row r="254" spans="5:10" x14ac:dyDescent="0.3">
      <c r="E254" s="126"/>
      <c r="F254" s="127"/>
      <c r="G254" s="127"/>
      <c r="H254" s="126"/>
      <c r="I254" s="90"/>
      <c r="J254" s="126"/>
    </row>
    <row r="255" spans="5:10" x14ac:dyDescent="0.3">
      <c r="E255" s="126"/>
      <c r="F255" s="127"/>
      <c r="G255" s="127"/>
      <c r="H255" s="126"/>
      <c r="I255" s="90"/>
      <c r="J255" s="126"/>
    </row>
    <row r="256" spans="5:10" x14ac:dyDescent="0.3">
      <c r="E256" s="126"/>
      <c r="F256" s="127"/>
      <c r="G256" s="127"/>
      <c r="H256" s="126"/>
      <c r="I256" s="90"/>
      <c r="J256" s="126"/>
    </row>
    <row r="257" spans="5:10" x14ac:dyDescent="0.3">
      <c r="E257" s="126"/>
      <c r="F257" s="127"/>
      <c r="G257" s="127"/>
      <c r="H257" s="126"/>
      <c r="I257" s="90"/>
      <c r="J257" s="126"/>
    </row>
    <row r="258" spans="5:10" x14ac:dyDescent="0.3">
      <c r="E258" s="126"/>
      <c r="F258" s="127"/>
      <c r="G258" s="127"/>
      <c r="H258" s="126"/>
      <c r="I258" s="90"/>
      <c r="J258" s="126"/>
    </row>
    <row r="259" spans="5:10" x14ac:dyDescent="0.3">
      <c r="E259" s="126"/>
      <c r="F259" s="127"/>
      <c r="G259" s="127"/>
      <c r="H259" s="126"/>
      <c r="I259" s="90"/>
      <c r="J259" s="126"/>
    </row>
    <row r="260" spans="5:10" x14ac:dyDescent="0.3">
      <c r="E260" s="126"/>
      <c r="F260" s="127"/>
      <c r="G260" s="127"/>
      <c r="H260" s="126"/>
      <c r="I260" s="90"/>
      <c r="J260" s="126"/>
    </row>
    <row r="261" spans="5:10" x14ac:dyDescent="0.3">
      <c r="E261" s="126"/>
      <c r="F261" s="127"/>
      <c r="G261" s="127"/>
      <c r="H261" s="126"/>
      <c r="I261" s="90"/>
      <c r="J261" s="126"/>
    </row>
    <row r="262" spans="5:10" x14ac:dyDescent="0.3">
      <c r="E262" s="126"/>
      <c r="F262" s="127"/>
      <c r="G262" s="127"/>
      <c r="H262" s="126"/>
      <c r="I262" s="90"/>
      <c r="J262" s="126"/>
    </row>
    <row r="263" spans="5:10" x14ac:dyDescent="0.3">
      <c r="E263" s="126"/>
      <c r="F263" s="127"/>
      <c r="G263" s="127"/>
      <c r="H263" s="126"/>
      <c r="I263" s="90"/>
      <c r="J263" s="126"/>
    </row>
    <row r="264" spans="5:10" x14ac:dyDescent="0.3">
      <c r="E264" s="126"/>
      <c r="F264" s="127"/>
      <c r="G264" s="127"/>
      <c r="H264" s="126"/>
      <c r="I264" s="90"/>
      <c r="J264" s="126"/>
    </row>
    <row r="265" spans="5:10" x14ac:dyDescent="0.3">
      <c r="E265" s="126"/>
      <c r="F265" s="127"/>
      <c r="G265" s="127"/>
      <c r="H265" s="126"/>
      <c r="I265" s="90"/>
      <c r="J265" s="126"/>
    </row>
    <row r="266" spans="5:10" x14ac:dyDescent="0.3">
      <c r="E266" s="126"/>
      <c r="F266" s="127"/>
      <c r="G266" s="127"/>
      <c r="H266" s="126"/>
      <c r="I266" s="90"/>
      <c r="J266" s="126"/>
    </row>
    <row r="267" spans="5:10" x14ac:dyDescent="0.3">
      <c r="E267" s="126"/>
      <c r="F267" s="127"/>
      <c r="G267" s="127"/>
      <c r="H267" s="126"/>
      <c r="I267" s="90"/>
      <c r="J267" s="126"/>
    </row>
    <row r="268" spans="5:10" x14ac:dyDescent="0.3">
      <c r="E268" s="126"/>
      <c r="F268" s="127"/>
      <c r="G268" s="127"/>
      <c r="H268" s="126"/>
      <c r="I268" s="90"/>
      <c r="J268" s="126"/>
    </row>
    <row r="269" spans="5:10" x14ac:dyDescent="0.3">
      <c r="E269" s="126"/>
      <c r="F269" s="127"/>
      <c r="G269" s="127"/>
      <c r="H269" s="126"/>
      <c r="I269" s="90"/>
      <c r="J269" s="126"/>
    </row>
    <row r="270" spans="5:10" x14ac:dyDescent="0.3">
      <c r="E270" s="126"/>
      <c r="F270" s="127"/>
      <c r="G270" s="127"/>
      <c r="H270" s="126"/>
      <c r="I270" s="90"/>
      <c r="J270" s="126"/>
    </row>
    <row r="271" spans="5:10" x14ac:dyDescent="0.3">
      <c r="E271" s="126"/>
      <c r="F271" s="127"/>
      <c r="G271" s="127"/>
      <c r="H271" s="126"/>
      <c r="I271" s="90"/>
      <c r="J271" s="126"/>
    </row>
    <row r="272" spans="5:10" x14ac:dyDescent="0.3">
      <c r="E272" s="126"/>
      <c r="F272" s="127"/>
      <c r="G272" s="127"/>
      <c r="H272" s="126"/>
      <c r="I272" s="90"/>
      <c r="J272" s="126"/>
    </row>
    <row r="273" spans="5:10" x14ac:dyDescent="0.3">
      <c r="E273" s="126"/>
      <c r="F273" s="127"/>
      <c r="G273" s="127"/>
      <c r="H273" s="126"/>
      <c r="I273" s="90"/>
      <c r="J273" s="126"/>
    </row>
    <row r="274" spans="5:10" x14ac:dyDescent="0.3">
      <c r="E274" s="126"/>
      <c r="F274" s="127"/>
      <c r="G274" s="127"/>
      <c r="H274" s="126"/>
      <c r="I274" s="90"/>
      <c r="J274" s="126"/>
    </row>
    <row r="275" spans="5:10" x14ac:dyDescent="0.3">
      <c r="E275" s="126"/>
      <c r="F275" s="127"/>
      <c r="G275" s="127"/>
      <c r="H275" s="126"/>
      <c r="I275" s="90"/>
      <c r="J275" s="126"/>
    </row>
    <row r="276" spans="5:10" x14ac:dyDescent="0.3">
      <c r="E276" s="126"/>
      <c r="F276" s="127"/>
      <c r="G276" s="127"/>
      <c r="H276" s="126"/>
      <c r="I276" s="90"/>
      <c r="J276" s="126"/>
    </row>
    <row r="277" spans="5:10" x14ac:dyDescent="0.3">
      <c r="E277" s="126"/>
      <c r="F277" s="127"/>
      <c r="G277" s="127"/>
      <c r="H277" s="126"/>
      <c r="I277" s="90"/>
      <c r="J277" s="126"/>
    </row>
    <row r="278" spans="5:10" x14ac:dyDescent="0.3">
      <c r="E278" s="126"/>
      <c r="F278" s="127"/>
      <c r="G278" s="127"/>
      <c r="H278" s="126"/>
      <c r="I278" s="90"/>
      <c r="J278" s="126"/>
    </row>
    <row r="279" spans="5:10" x14ac:dyDescent="0.3">
      <c r="E279" s="126"/>
      <c r="F279" s="127"/>
      <c r="G279" s="127"/>
      <c r="H279" s="126"/>
      <c r="I279" s="90"/>
      <c r="J279" s="126"/>
    </row>
    <row r="280" spans="5:10" x14ac:dyDescent="0.3">
      <c r="E280" s="126"/>
      <c r="F280" s="127"/>
      <c r="G280" s="127"/>
      <c r="H280" s="126"/>
      <c r="I280" s="90"/>
      <c r="J280" s="126"/>
    </row>
    <row r="281" spans="5:10" x14ac:dyDescent="0.3">
      <c r="E281" s="126"/>
      <c r="F281" s="127"/>
      <c r="G281" s="127"/>
      <c r="H281" s="126"/>
      <c r="I281" s="90"/>
      <c r="J281" s="126"/>
    </row>
    <row r="282" spans="5:10" x14ac:dyDescent="0.3">
      <c r="E282" s="126"/>
      <c r="F282" s="127"/>
      <c r="G282" s="127"/>
      <c r="H282" s="126"/>
      <c r="I282" s="90"/>
      <c r="J282" s="126"/>
    </row>
    <row r="283" spans="5:10" x14ac:dyDescent="0.3">
      <c r="E283" s="126"/>
      <c r="F283" s="127"/>
      <c r="G283" s="127"/>
      <c r="H283" s="126"/>
      <c r="I283" s="90"/>
      <c r="J283" s="126"/>
    </row>
    <row r="284" spans="5:10" x14ac:dyDescent="0.3">
      <c r="E284" s="126"/>
      <c r="F284" s="127"/>
      <c r="G284" s="127"/>
      <c r="H284" s="126"/>
      <c r="I284" s="90"/>
      <c r="J284" s="126"/>
    </row>
    <row r="285" spans="5:10" x14ac:dyDescent="0.3">
      <c r="E285" s="126"/>
      <c r="F285" s="127"/>
      <c r="G285" s="127"/>
      <c r="H285" s="126"/>
      <c r="I285" s="90"/>
      <c r="J285" s="126"/>
    </row>
    <row r="286" spans="5:10" x14ac:dyDescent="0.3">
      <c r="E286" s="126"/>
      <c r="F286" s="127"/>
      <c r="G286" s="127"/>
      <c r="H286" s="126"/>
      <c r="I286" s="90"/>
      <c r="J286" s="126"/>
    </row>
    <row r="287" spans="5:10" x14ac:dyDescent="0.3">
      <c r="E287" s="126"/>
      <c r="F287" s="127"/>
      <c r="G287" s="127"/>
      <c r="H287" s="126"/>
      <c r="I287" s="90"/>
      <c r="J287" s="126"/>
    </row>
    <row r="288" spans="5:10" x14ac:dyDescent="0.3">
      <c r="E288" s="126"/>
      <c r="F288" s="127"/>
      <c r="G288" s="127"/>
      <c r="H288" s="126"/>
      <c r="I288" s="90"/>
      <c r="J288" s="126"/>
    </row>
    <row r="289" spans="5:10" x14ac:dyDescent="0.3">
      <c r="E289" s="126"/>
      <c r="F289" s="127"/>
      <c r="G289" s="127"/>
      <c r="H289" s="126"/>
      <c r="I289" s="90"/>
      <c r="J289" s="126"/>
    </row>
    <row r="290" spans="5:10" x14ac:dyDescent="0.3">
      <c r="E290" s="126"/>
      <c r="F290" s="127"/>
      <c r="G290" s="127"/>
      <c r="H290" s="126"/>
      <c r="I290" s="90"/>
      <c r="J290" s="126"/>
    </row>
    <row r="291" spans="5:10" x14ac:dyDescent="0.3">
      <c r="E291" s="126"/>
      <c r="F291" s="127"/>
      <c r="G291" s="127"/>
      <c r="H291" s="126"/>
      <c r="I291" s="90"/>
      <c r="J291" s="126"/>
    </row>
    <row r="292" spans="5:10" x14ac:dyDescent="0.3">
      <c r="E292" s="126"/>
      <c r="F292" s="127"/>
      <c r="G292" s="127"/>
      <c r="H292" s="126"/>
      <c r="I292" s="90"/>
      <c r="J292" s="126"/>
    </row>
    <row r="293" spans="5:10" x14ac:dyDescent="0.3">
      <c r="E293" s="126"/>
      <c r="F293" s="127"/>
      <c r="G293" s="127"/>
      <c r="H293" s="126"/>
      <c r="I293" s="90"/>
      <c r="J293" s="126"/>
    </row>
    <row r="294" spans="5:10" x14ac:dyDescent="0.3">
      <c r="E294" s="126"/>
      <c r="F294" s="127"/>
      <c r="G294" s="127"/>
      <c r="H294" s="126"/>
      <c r="I294" s="90"/>
      <c r="J294" s="126"/>
    </row>
    <row r="295" spans="5:10" x14ac:dyDescent="0.3">
      <c r="E295" s="126"/>
      <c r="F295" s="127"/>
      <c r="G295" s="127"/>
      <c r="H295" s="126"/>
      <c r="I295" s="90"/>
      <c r="J295" s="126"/>
    </row>
    <row r="296" spans="5:10" x14ac:dyDescent="0.3">
      <c r="E296" s="126"/>
      <c r="F296" s="127"/>
      <c r="G296" s="127"/>
      <c r="H296" s="126"/>
      <c r="I296" s="90"/>
      <c r="J296" s="126"/>
    </row>
    <row r="297" spans="5:10" x14ac:dyDescent="0.3">
      <c r="E297" s="126"/>
      <c r="F297" s="127"/>
      <c r="G297" s="127"/>
      <c r="H297" s="126"/>
      <c r="I297" s="90"/>
      <c r="J297" s="126"/>
    </row>
    <row r="298" spans="5:10" x14ac:dyDescent="0.3">
      <c r="E298" s="126"/>
      <c r="F298" s="127"/>
      <c r="G298" s="127"/>
      <c r="H298" s="126"/>
      <c r="I298" s="90"/>
      <c r="J298" s="126"/>
    </row>
    <row r="299" spans="5:10" x14ac:dyDescent="0.3">
      <c r="E299" s="126"/>
      <c r="F299" s="127"/>
      <c r="G299" s="127"/>
      <c r="H299" s="126"/>
      <c r="I299" s="90"/>
      <c r="J299" s="126"/>
    </row>
    <row r="300" spans="5:10" x14ac:dyDescent="0.3">
      <c r="E300" s="126"/>
      <c r="F300" s="127"/>
      <c r="G300" s="127"/>
      <c r="H300" s="126"/>
      <c r="I300" s="90"/>
      <c r="J300" s="126"/>
    </row>
    <row r="301" spans="5:10" x14ac:dyDescent="0.3">
      <c r="E301" s="126"/>
      <c r="F301" s="127"/>
      <c r="G301" s="127"/>
      <c r="H301" s="126"/>
      <c r="I301" s="90"/>
      <c r="J301" s="126"/>
    </row>
    <row r="302" spans="5:10" x14ac:dyDescent="0.3">
      <c r="E302" s="126"/>
      <c r="F302" s="127"/>
      <c r="G302" s="127"/>
      <c r="H302" s="126"/>
      <c r="I302" s="90"/>
      <c r="J302" s="126"/>
    </row>
    <row r="303" spans="5:10" x14ac:dyDescent="0.3">
      <c r="E303" s="126"/>
      <c r="F303" s="127"/>
      <c r="G303" s="127"/>
      <c r="H303" s="126"/>
      <c r="I303" s="90"/>
      <c r="J303" s="126"/>
    </row>
    <row r="304" spans="5:10" x14ac:dyDescent="0.3">
      <c r="E304" s="126"/>
      <c r="F304" s="127"/>
      <c r="G304" s="127"/>
      <c r="H304" s="126"/>
      <c r="I304" s="90"/>
      <c r="J304" s="126"/>
    </row>
    <row r="305" spans="5:10" x14ac:dyDescent="0.3">
      <c r="E305" s="126"/>
      <c r="F305" s="127"/>
      <c r="G305" s="127"/>
      <c r="H305" s="126"/>
      <c r="I305" s="90"/>
      <c r="J305" s="126"/>
    </row>
    <row r="306" spans="5:10" x14ac:dyDescent="0.3">
      <c r="E306" s="126"/>
      <c r="F306" s="127"/>
      <c r="G306" s="127"/>
      <c r="H306" s="126"/>
      <c r="I306" s="90"/>
      <c r="J306" s="126"/>
    </row>
    <row r="307" spans="5:10" x14ac:dyDescent="0.3">
      <c r="E307" s="126"/>
      <c r="F307" s="127"/>
      <c r="G307" s="127"/>
      <c r="H307" s="126"/>
      <c r="I307" s="90"/>
      <c r="J307" s="126"/>
    </row>
    <row r="308" spans="5:10" x14ac:dyDescent="0.3">
      <c r="E308" s="126"/>
      <c r="F308" s="127"/>
      <c r="G308" s="127"/>
      <c r="H308" s="126"/>
      <c r="I308" s="90"/>
      <c r="J308" s="126"/>
    </row>
    <row r="309" spans="5:10" x14ac:dyDescent="0.3">
      <c r="E309" s="126"/>
      <c r="F309" s="127"/>
      <c r="G309" s="127"/>
      <c r="H309" s="126"/>
      <c r="I309" s="90"/>
      <c r="J309" s="126"/>
    </row>
    <row r="310" spans="5:10" x14ac:dyDescent="0.3">
      <c r="E310" s="126"/>
      <c r="F310" s="127"/>
      <c r="G310" s="127"/>
      <c r="H310" s="126"/>
      <c r="I310" s="90"/>
      <c r="J310" s="126"/>
    </row>
    <row r="311" spans="5:10" x14ac:dyDescent="0.3">
      <c r="E311" s="126"/>
      <c r="F311" s="127"/>
      <c r="G311" s="127"/>
      <c r="H311" s="126"/>
      <c r="I311" s="90"/>
      <c r="J311" s="126"/>
    </row>
    <row r="312" spans="5:10" x14ac:dyDescent="0.3">
      <c r="E312" s="126"/>
      <c r="F312" s="127"/>
      <c r="G312" s="127"/>
      <c r="H312" s="126"/>
      <c r="I312" s="90"/>
      <c r="J312" s="126"/>
    </row>
    <row r="313" spans="5:10" x14ac:dyDescent="0.3">
      <c r="E313" s="126"/>
      <c r="F313" s="127"/>
      <c r="G313" s="127"/>
      <c r="H313" s="126"/>
      <c r="I313" s="90"/>
      <c r="J313" s="126"/>
    </row>
    <row r="314" spans="5:10" x14ac:dyDescent="0.3">
      <c r="E314" s="126"/>
      <c r="F314" s="127"/>
      <c r="G314" s="127"/>
      <c r="H314" s="126"/>
      <c r="I314" s="90"/>
      <c r="J314" s="126"/>
    </row>
    <row r="315" spans="5:10" x14ac:dyDescent="0.3">
      <c r="E315" s="126"/>
      <c r="F315" s="127"/>
      <c r="G315" s="127"/>
      <c r="H315" s="126"/>
      <c r="I315" s="90"/>
      <c r="J315" s="126"/>
    </row>
    <row r="316" spans="5:10" x14ac:dyDescent="0.3">
      <c r="E316" s="126"/>
      <c r="F316" s="127"/>
      <c r="G316" s="127"/>
      <c r="H316" s="126"/>
      <c r="I316" s="90"/>
      <c r="J316" s="126"/>
    </row>
    <row r="317" spans="5:10" x14ac:dyDescent="0.3">
      <c r="E317" s="126"/>
      <c r="F317" s="127"/>
      <c r="G317" s="127"/>
      <c r="H317" s="126"/>
      <c r="I317" s="90"/>
      <c r="J317" s="126"/>
    </row>
    <row r="318" spans="5:10" x14ac:dyDescent="0.3">
      <c r="E318" s="126"/>
      <c r="F318" s="127"/>
      <c r="G318" s="127"/>
      <c r="H318" s="126"/>
      <c r="I318" s="90"/>
      <c r="J318" s="126"/>
    </row>
    <row r="319" spans="5:10" x14ac:dyDescent="0.3">
      <c r="E319" s="126"/>
      <c r="F319" s="127"/>
      <c r="G319" s="127"/>
      <c r="H319" s="126"/>
      <c r="I319" s="90"/>
      <c r="J319" s="126"/>
    </row>
    <row r="320" spans="5:10" x14ac:dyDescent="0.3">
      <c r="E320" s="126"/>
      <c r="F320" s="127"/>
      <c r="G320" s="127"/>
      <c r="H320" s="126"/>
      <c r="I320" s="90"/>
      <c r="J320" s="126"/>
    </row>
    <row r="321" spans="5:10" x14ac:dyDescent="0.3">
      <c r="E321" s="126"/>
      <c r="F321" s="127"/>
      <c r="G321" s="127"/>
      <c r="H321" s="126"/>
      <c r="I321" s="90"/>
      <c r="J321" s="126"/>
    </row>
    <row r="322" spans="5:10" x14ac:dyDescent="0.3">
      <c r="E322" s="126"/>
      <c r="F322" s="127"/>
      <c r="G322" s="127"/>
      <c r="H322" s="126"/>
      <c r="I322" s="90"/>
      <c r="J322" s="126"/>
    </row>
    <row r="323" spans="5:10" x14ac:dyDescent="0.3">
      <c r="E323" s="126"/>
      <c r="F323" s="127"/>
      <c r="G323" s="127"/>
      <c r="H323" s="126"/>
      <c r="I323" s="90"/>
      <c r="J323" s="126"/>
    </row>
    <row r="324" spans="5:10" x14ac:dyDescent="0.3">
      <c r="E324" s="126"/>
      <c r="F324" s="127"/>
      <c r="G324" s="127"/>
      <c r="H324" s="126"/>
      <c r="I324" s="90"/>
      <c r="J324" s="126"/>
    </row>
    <row r="325" spans="5:10" x14ac:dyDescent="0.3">
      <c r="E325" s="126"/>
      <c r="F325" s="127"/>
      <c r="G325" s="127"/>
      <c r="H325" s="126"/>
      <c r="I325" s="90"/>
      <c r="J325" s="126"/>
    </row>
    <row r="326" spans="5:10" x14ac:dyDescent="0.3">
      <c r="E326" s="126"/>
      <c r="F326" s="127"/>
      <c r="G326" s="127"/>
      <c r="H326" s="126"/>
      <c r="I326" s="90"/>
      <c r="J326" s="126"/>
    </row>
    <row r="327" spans="5:10" x14ac:dyDescent="0.3">
      <c r="E327" s="126"/>
      <c r="F327" s="127"/>
      <c r="G327" s="127"/>
      <c r="H327" s="126"/>
      <c r="I327" s="90"/>
      <c r="J327" s="126"/>
    </row>
    <row r="328" spans="5:10" x14ac:dyDescent="0.3">
      <c r="E328" s="126"/>
      <c r="F328" s="127"/>
      <c r="G328" s="127"/>
      <c r="H328" s="126"/>
      <c r="I328" s="90"/>
      <c r="J328" s="126"/>
    </row>
    <row r="329" spans="5:10" x14ac:dyDescent="0.3">
      <c r="E329" s="126"/>
      <c r="F329" s="127"/>
      <c r="G329" s="127"/>
      <c r="H329" s="126"/>
      <c r="I329" s="90"/>
      <c r="J329" s="126"/>
    </row>
    <row r="330" spans="5:10" x14ac:dyDescent="0.3">
      <c r="E330" s="126"/>
      <c r="F330" s="127"/>
      <c r="G330" s="127"/>
      <c r="H330" s="126"/>
      <c r="I330" s="90"/>
      <c r="J330" s="126"/>
    </row>
    <row r="331" spans="5:10" x14ac:dyDescent="0.3">
      <c r="E331" s="126"/>
      <c r="F331" s="127"/>
      <c r="G331" s="127"/>
      <c r="H331" s="126"/>
      <c r="I331" s="90"/>
      <c r="J331" s="126"/>
    </row>
    <row r="332" spans="5:10" x14ac:dyDescent="0.3">
      <c r="E332" s="126"/>
      <c r="F332" s="127"/>
      <c r="G332" s="127"/>
      <c r="H332" s="126"/>
      <c r="I332" s="90"/>
      <c r="J332" s="126"/>
    </row>
    <row r="333" spans="5:10" x14ac:dyDescent="0.3">
      <c r="E333" s="126"/>
      <c r="F333" s="127"/>
      <c r="G333" s="127"/>
      <c r="H333" s="126"/>
      <c r="I333" s="90"/>
      <c r="J333" s="126"/>
    </row>
    <row r="334" spans="5:10" x14ac:dyDescent="0.3">
      <c r="E334" s="126"/>
      <c r="F334" s="127"/>
      <c r="G334" s="127"/>
      <c r="H334" s="126"/>
      <c r="I334" s="90"/>
      <c r="J334" s="126"/>
    </row>
    <row r="335" spans="5:10" x14ac:dyDescent="0.3">
      <c r="E335" s="126"/>
      <c r="F335" s="127"/>
      <c r="G335" s="127"/>
      <c r="H335" s="126"/>
      <c r="I335" s="90"/>
      <c r="J335" s="126"/>
    </row>
    <row r="336" spans="5:10" x14ac:dyDescent="0.3">
      <c r="E336" s="126"/>
      <c r="F336" s="127"/>
      <c r="G336" s="127"/>
      <c r="H336" s="126"/>
      <c r="I336" s="90"/>
      <c r="J336" s="126"/>
    </row>
    <row r="337" spans="5:10" x14ac:dyDescent="0.3">
      <c r="E337" s="126"/>
      <c r="F337" s="127"/>
      <c r="G337" s="127"/>
      <c r="H337" s="126"/>
      <c r="I337" s="90"/>
      <c r="J337" s="126"/>
    </row>
    <row r="338" spans="5:10" x14ac:dyDescent="0.3">
      <c r="E338" s="126"/>
      <c r="F338" s="127"/>
      <c r="G338" s="127"/>
      <c r="H338" s="126"/>
      <c r="I338" s="90"/>
      <c r="J338" s="126"/>
    </row>
    <row r="339" spans="5:10" x14ac:dyDescent="0.3">
      <c r="E339" s="126"/>
      <c r="F339" s="127"/>
      <c r="G339" s="127"/>
      <c r="H339" s="126"/>
      <c r="I339" s="90"/>
      <c r="J339" s="126"/>
    </row>
    <row r="340" spans="5:10" x14ac:dyDescent="0.3">
      <c r="E340" s="126"/>
      <c r="F340" s="127"/>
      <c r="G340" s="127"/>
      <c r="H340" s="126"/>
      <c r="I340" s="90"/>
      <c r="J340" s="126"/>
    </row>
    <row r="341" spans="5:10" x14ac:dyDescent="0.3">
      <c r="E341" s="126"/>
      <c r="F341" s="127"/>
      <c r="G341" s="127"/>
      <c r="H341" s="126"/>
      <c r="I341" s="90"/>
      <c r="J341" s="126"/>
    </row>
    <row r="342" spans="5:10" x14ac:dyDescent="0.3">
      <c r="E342" s="126"/>
      <c r="F342" s="127"/>
      <c r="G342" s="127"/>
      <c r="H342" s="126"/>
      <c r="I342" s="90"/>
      <c r="J342" s="126"/>
    </row>
    <row r="343" spans="5:10" x14ac:dyDescent="0.3">
      <c r="E343" s="126"/>
      <c r="F343" s="127"/>
      <c r="G343" s="127"/>
      <c r="H343" s="126"/>
      <c r="I343" s="90"/>
      <c r="J343" s="126"/>
    </row>
    <row r="344" spans="5:10" x14ac:dyDescent="0.3">
      <c r="E344" s="126"/>
      <c r="F344" s="127"/>
      <c r="G344" s="127"/>
      <c r="H344" s="126"/>
      <c r="I344" s="90"/>
      <c r="J344" s="126"/>
    </row>
    <row r="345" spans="5:10" x14ac:dyDescent="0.3">
      <c r="E345" s="126"/>
      <c r="F345" s="127"/>
      <c r="G345" s="127"/>
      <c r="H345" s="126"/>
      <c r="I345" s="90"/>
      <c r="J345" s="126"/>
    </row>
    <row r="346" spans="5:10" x14ac:dyDescent="0.3">
      <c r="E346" s="126"/>
      <c r="F346" s="127"/>
      <c r="G346" s="127"/>
      <c r="H346" s="126"/>
      <c r="I346" s="90"/>
      <c r="J346" s="126"/>
    </row>
    <row r="347" spans="5:10" x14ac:dyDescent="0.3">
      <c r="E347" s="126"/>
      <c r="F347" s="127"/>
      <c r="G347" s="127"/>
      <c r="H347" s="126"/>
      <c r="I347" s="90"/>
      <c r="J347" s="126"/>
    </row>
    <row r="348" spans="5:10" x14ac:dyDescent="0.3">
      <c r="E348" s="126"/>
      <c r="F348" s="127"/>
      <c r="G348" s="127"/>
      <c r="H348" s="126"/>
      <c r="I348" s="90"/>
      <c r="J348" s="126"/>
    </row>
    <row r="349" spans="5:10" x14ac:dyDescent="0.3">
      <c r="E349" s="126"/>
      <c r="F349" s="127"/>
      <c r="G349" s="127"/>
      <c r="H349" s="126"/>
      <c r="I349" s="90"/>
      <c r="J349" s="126"/>
    </row>
    <row r="350" spans="5:10" x14ac:dyDescent="0.3">
      <c r="E350" s="126"/>
      <c r="F350" s="127"/>
      <c r="G350" s="127"/>
      <c r="H350" s="126"/>
      <c r="I350" s="90"/>
      <c r="J350" s="126"/>
    </row>
    <row r="351" spans="5:10" x14ac:dyDescent="0.3">
      <c r="E351" s="126"/>
      <c r="F351" s="127"/>
      <c r="G351" s="127"/>
      <c r="H351" s="126"/>
      <c r="I351" s="90"/>
      <c r="J351" s="126"/>
    </row>
    <row r="352" spans="5:10" x14ac:dyDescent="0.3">
      <c r="E352" s="126"/>
      <c r="F352" s="127"/>
      <c r="G352" s="127"/>
      <c r="H352" s="126"/>
      <c r="I352" s="90"/>
      <c r="J352" s="126"/>
    </row>
    <row r="353" spans="5:10" x14ac:dyDescent="0.3">
      <c r="E353" s="126"/>
      <c r="F353" s="127"/>
      <c r="G353" s="127"/>
      <c r="H353" s="126"/>
      <c r="I353" s="90"/>
      <c r="J353" s="126"/>
    </row>
    <row r="354" spans="5:10" x14ac:dyDescent="0.3">
      <c r="E354" s="126"/>
      <c r="F354" s="127"/>
      <c r="G354" s="127"/>
      <c r="H354" s="126"/>
      <c r="I354" s="90"/>
      <c r="J354" s="126"/>
    </row>
    <row r="355" spans="5:10" x14ac:dyDescent="0.3">
      <c r="E355" s="126"/>
      <c r="F355" s="127"/>
      <c r="G355" s="127"/>
      <c r="H355" s="126"/>
      <c r="I355" s="90"/>
      <c r="J355" s="126"/>
    </row>
    <row r="356" spans="5:10" x14ac:dyDescent="0.3">
      <c r="E356" s="126"/>
      <c r="F356" s="127"/>
      <c r="G356" s="127"/>
      <c r="H356" s="126"/>
      <c r="I356" s="90"/>
      <c r="J356" s="126"/>
    </row>
    <row r="357" spans="5:10" x14ac:dyDescent="0.3">
      <c r="E357" s="126"/>
      <c r="F357" s="127"/>
      <c r="G357" s="127"/>
      <c r="H357" s="126"/>
      <c r="I357" s="90"/>
      <c r="J357" s="126"/>
    </row>
    <row r="358" spans="5:10" x14ac:dyDescent="0.3">
      <c r="E358" s="126"/>
      <c r="F358" s="127"/>
      <c r="G358" s="127"/>
      <c r="H358" s="126"/>
      <c r="I358" s="90"/>
      <c r="J358" s="126"/>
    </row>
    <row r="359" spans="5:10" x14ac:dyDescent="0.3">
      <c r="E359" s="126"/>
      <c r="F359" s="127"/>
      <c r="G359" s="127"/>
      <c r="H359" s="126"/>
      <c r="I359" s="90"/>
      <c r="J359" s="126"/>
    </row>
    <row r="360" spans="5:10" x14ac:dyDescent="0.3">
      <c r="E360" s="126"/>
      <c r="F360" s="127"/>
      <c r="G360" s="127"/>
      <c r="H360" s="126"/>
      <c r="I360" s="90"/>
      <c r="J360" s="126"/>
    </row>
    <row r="361" spans="5:10" x14ac:dyDescent="0.3">
      <c r="E361" s="126"/>
      <c r="F361" s="127"/>
      <c r="G361" s="127"/>
      <c r="H361" s="126"/>
      <c r="I361" s="90"/>
      <c r="J361" s="126"/>
    </row>
    <row r="362" spans="5:10" x14ac:dyDescent="0.3">
      <c r="E362" s="126"/>
      <c r="F362" s="127"/>
      <c r="G362" s="127"/>
      <c r="H362" s="126"/>
      <c r="I362" s="90"/>
      <c r="J362" s="126"/>
    </row>
    <row r="363" spans="5:10" x14ac:dyDescent="0.3">
      <c r="E363" s="126"/>
      <c r="F363" s="127"/>
      <c r="G363" s="127"/>
      <c r="H363" s="126"/>
      <c r="I363" s="90"/>
      <c r="J363" s="126"/>
    </row>
    <row r="364" spans="5:10" x14ac:dyDescent="0.3">
      <c r="E364" s="126"/>
      <c r="F364" s="127"/>
      <c r="G364" s="127"/>
      <c r="H364" s="126"/>
      <c r="I364" s="90"/>
      <c r="J364" s="126"/>
    </row>
    <row r="365" spans="5:10" x14ac:dyDescent="0.3">
      <c r="E365" s="126"/>
      <c r="F365" s="127"/>
      <c r="G365" s="127"/>
      <c r="H365" s="126"/>
      <c r="I365" s="90"/>
      <c r="J365" s="126"/>
    </row>
    <row r="366" spans="5:10" x14ac:dyDescent="0.3">
      <c r="E366" s="126"/>
      <c r="F366" s="127"/>
      <c r="G366" s="127"/>
      <c r="H366" s="126"/>
      <c r="I366" s="90"/>
      <c r="J366" s="126"/>
    </row>
    <row r="367" spans="5:10" x14ac:dyDescent="0.3">
      <c r="E367" s="126"/>
      <c r="F367" s="127"/>
      <c r="G367" s="127"/>
      <c r="H367" s="126"/>
      <c r="I367" s="90"/>
      <c r="J367" s="126"/>
    </row>
    <row r="368" spans="5:10" x14ac:dyDescent="0.3">
      <c r="E368" s="126"/>
      <c r="F368" s="127"/>
      <c r="G368" s="127"/>
      <c r="H368" s="126"/>
      <c r="I368" s="90"/>
      <c r="J368" s="126"/>
    </row>
    <row r="369" spans="5:10" x14ac:dyDescent="0.3">
      <c r="E369" s="126"/>
      <c r="F369" s="127"/>
      <c r="G369" s="127"/>
      <c r="H369" s="126"/>
      <c r="I369" s="90"/>
      <c r="J369" s="126"/>
    </row>
    <row r="370" spans="5:10" x14ac:dyDescent="0.3">
      <c r="E370" s="126"/>
      <c r="F370" s="127"/>
      <c r="G370" s="127"/>
      <c r="H370" s="126"/>
      <c r="I370" s="90"/>
      <c r="J370" s="126"/>
    </row>
    <row r="371" spans="5:10" x14ac:dyDescent="0.3">
      <c r="E371" s="126"/>
      <c r="F371" s="127"/>
      <c r="G371" s="127"/>
      <c r="H371" s="126"/>
      <c r="I371" s="90"/>
      <c r="J371" s="126"/>
    </row>
    <row r="372" spans="5:10" x14ac:dyDescent="0.3">
      <c r="E372" s="126"/>
      <c r="F372" s="127"/>
      <c r="G372" s="127"/>
      <c r="H372" s="126"/>
      <c r="I372" s="90"/>
      <c r="J372" s="126"/>
    </row>
    <row r="373" spans="5:10" x14ac:dyDescent="0.3">
      <c r="E373" s="126"/>
      <c r="F373" s="127"/>
      <c r="G373" s="127"/>
      <c r="H373" s="126"/>
      <c r="I373" s="90"/>
      <c r="J373" s="126"/>
    </row>
    <row r="374" spans="5:10" x14ac:dyDescent="0.3">
      <c r="E374" s="126"/>
      <c r="F374" s="127"/>
      <c r="G374" s="127"/>
      <c r="H374" s="126"/>
      <c r="I374" s="90"/>
      <c r="J374" s="126"/>
    </row>
    <row r="375" spans="5:10" x14ac:dyDescent="0.3">
      <c r="E375" s="126"/>
      <c r="F375" s="127"/>
      <c r="G375" s="127"/>
      <c r="H375" s="126"/>
      <c r="I375" s="90"/>
      <c r="J375" s="126"/>
    </row>
    <row r="376" spans="5:10" x14ac:dyDescent="0.3">
      <c r="E376" s="126"/>
      <c r="F376" s="127"/>
      <c r="G376" s="127"/>
      <c r="H376" s="126"/>
      <c r="I376" s="90"/>
      <c r="J376" s="126"/>
    </row>
    <row r="377" spans="5:10" x14ac:dyDescent="0.3">
      <c r="E377" s="126"/>
      <c r="F377" s="127"/>
      <c r="G377" s="127"/>
      <c r="H377" s="126"/>
      <c r="I377" s="90"/>
      <c r="J377" s="126"/>
    </row>
    <row r="378" spans="5:10" x14ac:dyDescent="0.3">
      <c r="E378" s="126"/>
      <c r="F378" s="127"/>
      <c r="G378" s="127"/>
      <c r="H378" s="126"/>
      <c r="I378" s="90"/>
      <c r="J378" s="126"/>
    </row>
    <row r="379" spans="5:10" x14ac:dyDescent="0.3">
      <c r="E379" s="126"/>
      <c r="F379" s="127"/>
      <c r="G379" s="127"/>
      <c r="H379" s="126"/>
      <c r="I379" s="90"/>
      <c r="J379" s="126"/>
    </row>
    <row r="380" spans="5:10" x14ac:dyDescent="0.3">
      <c r="E380" s="126"/>
      <c r="F380" s="127"/>
      <c r="G380" s="127"/>
      <c r="H380" s="126"/>
      <c r="I380" s="90"/>
      <c r="J380" s="126"/>
    </row>
    <row r="381" spans="5:10" x14ac:dyDescent="0.3">
      <c r="E381" s="126"/>
      <c r="F381" s="127"/>
      <c r="G381" s="127"/>
      <c r="H381" s="126"/>
      <c r="I381" s="90"/>
      <c r="J381" s="126"/>
    </row>
    <row r="382" spans="5:10" x14ac:dyDescent="0.3">
      <c r="E382" s="126"/>
      <c r="F382" s="127"/>
      <c r="G382" s="127"/>
      <c r="H382" s="126"/>
      <c r="I382" s="90"/>
      <c r="J382" s="126"/>
    </row>
    <row r="383" spans="5:10" x14ac:dyDescent="0.3">
      <c r="E383" s="126"/>
      <c r="F383" s="127"/>
      <c r="G383" s="127"/>
      <c r="H383" s="126"/>
      <c r="I383" s="90"/>
      <c r="J383" s="126"/>
    </row>
    <row r="384" spans="5:10" x14ac:dyDescent="0.3">
      <c r="E384" s="126"/>
      <c r="F384" s="127"/>
      <c r="G384" s="127"/>
      <c r="H384" s="126"/>
      <c r="I384" s="90"/>
      <c r="J384" s="126"/>
    </row>
    <row r="385" spans="5:10" x14ac:dyDescent="0.3">
      <c r="E385" s="126"/>
      <c r="F385" s="127"/>
      <c r="G385" s="127"/>
      <c r="H385" s="126"/>
      <c r="I385" s="90"/>
      <c r="J385" s="126"/>
    </row>
    <row r="386" spans="5:10" x14ac:dyDescent="0.3">
      <c r="E386" s="126"/>
      <c r="F386" s="127"/>
      <c r="G386" s="127"/>
      <c r="H386" s="126"/>
      <c r="I386" s="90"/>
      <c r="J386" s="126"/>
    </row>
    <row r="387" spans="5:10" x14ac:dyDescent="0.3">
      <c r="E387" s="126"/>
      <c r="F387" s="127"/>
      <c r="G387" s="127"/>
      <c r="H387" s="126"/>
      <c r="I387" s="90"/>
      <c r="J387" s="126"/>
    </row>
    <row r="388" spans="5:10" x14ac:dyDescent="0.3">
      <c r="E388" s="126"/>
      <c r="F388" s="127"/>
      <c r="G388" s="127"/>
      <c r="H388" s="126"/>
      <c r="I388" s="90"/>
      <c r="J388" s="126"/>
    </row>
    <row r="389" spans="5:10" x14ac:dyDescent="0.3">
      <c r="E389" s="126"/>
      <c r="F389" s="127"/>
      <c r="G389" s="127"/>
      <c r="H389" s="126"/>
      <c r="I389" s="90"/>
      <c r="J389" s="126"/>
    </row>
    <row r="390" spans="5:10" x14ac:dyDescent="0.3">
      <c r="E390" s="126"/>
      <c r="F390" s="127"/>
      <c r="G390" s="127"/>
      <c r="H390" s="126"/>
      <c r="I390" s="90"/>
      <c r="J390" s="126"/>
    </row>
    <row r="391" spans="5:10" x14ac:dyDescent="0.3">
      <c r="E391" s="126"/>
      <c r="F391" s="127"/>
      <c r="G391" s="127"/>
      <c r="H391" s="126"/>
      <c r="I391" s="90"/>
      <c r="J391" s="126"/>
    </row>
    <row r="392" spans="5:10" x14ac:dyDescent="0.3">
      <c r="E392" s="126"/>
      <c r="F392" s="127"/>
      <c r="G392" s="127"/>
      <c r="H392" s="126"/>
      <c r="I392" s="90"/>
      <c r="J392" s="126"/>
    </row>
    <row r="393" spans="5:10" x14ac:dyDescent="0.3">
      <c r="E393" s="126"/>
      <c r="F393" s="127"/>
      <c r="G393" s="127"/>
      <c r="H393" s="126"/>
      <c r="I393" s="90"/>
      <c r="J393" s="126"/>
    </row>
    <row r="394" spans="5:10" x14ac:dyDescent="0.3">
      <c r="E394" s="126"/>
      <c r="F394" s="127"/>
      <c r="G394" s="127"/>
      <c r="H394" s="126"/>
      <c r="I394" s="90"/>
      <c r="J394" s="126"/>
    </row>
    <row r="395" spans="5:10" x14ac:dyDescent="0.3">
      <c r="E395" s="126"/>
      <c r="F395" s="127"/>
      <c r="G395" s="127"/>
      <c r="H395" s="126"/>
      <c r="I395" s="90"/>
      <c r="J395" s="126"/>
    </row>
    <row r="396" spans="5:10" x14ac:dyDescent="0.3">
      <c r="E396" s="126"/>
      <c r="F396" s="127"/>
      <c r="G396" s="127"/>
      <c r="H396" s="126"/>
      <c r="I396" s="90"/>
      <c r="J396" s="126"/>
    </row>
    <row r="397" spans="5:10" x14ac:dyDescent="0.3">
      <c r="E397" s="126"/>
      <c r="F397" s="127"/>
      <c r="G397" s="127"/>
      <c r="H397" s="126"/>
      <c r="I397" s="90"/>
      <c r="J397" s="126"/>
    </row>
    <row r="398" spans="5:10" x14ac:dyDescent="0.3">
      <c r="E398" s="126"/>
      <c r="F398" s="127"/>
      <c r="G398" s="127"/>
      <c r="H398" s="126"/>
      <c r="I398" s="90"/>
      <c r="J398" s="126"/>
    </row>
    <row r="399" spans="5:10" x14ac:dyDescent="0.3">
      <c r="E399" s="126"/>
      <c r="F399" s="127"/>
      <c r="G399" s="127"/>
      <c r="H399" s="126"/>
      <c r="I399" s="90"/>
      <c r="J399" s="126"/>
    </row>
    <row r="400" spans="5:10" x14ac:dyDescent="0.3">
      <c r="E400" s="126"/>
      <c r="F400" s="127"/>
      <c r="G400" s="127"/>
      <c r="H400" s="126"/>
      <c r="I400" s="90"/>
      <c r="J400" s="126"/>
    </row>
    <row r="401" spans="5:10" x14ac:dyDescent="0.3">
      <c r="E401" s="126"/>
      <c r="F401" s="127"/>
      <c r="G401" s="127"/>
      <c r="H401" s="126"/>
      <c r="I401" s="90"/>
      <c r="J401" s="126"/>
    </row>
    <row r="402" spans="5:10" x14ac:dyDescent="0.3">
      <c r="E402" s="126"/>
      <c r="F402" s="127"/>
      <c r="G402" s="127"/>
      <c r="H402" s="126"/>
      <c r="I402" s="90"/>
      <c r="J402" s="126"/>
    </row>
    <row r="403" spans="5:10" x14ac:dyDescent="0.3">
      <c r="E403" s="126"/>
      <c r="F403" s="127"/>
      <c r="G403" s="127"/>
      <c r="H403" s="126"/>
      <c r="I403" s="90"/>
      <c r="J403" s="126"/>
    </row>
    <row r="404" spans="5:10" x14ac:dyDescent="0.3">
      <c r="E404" s="126"/>
      <c r="F404" s="127"/>
      <c r="G404" s="127"/>
      <c r="H404" s="126"/>
      <c r="I404" s="90"/>
      <c r="J404" s="126"/>
    </row>
    <row r="405" spans="5:10" x14ac:dyDescent="0.3">
      <c r="E405" s="126"/>
      <c r="F405" s="127"/>
      <c r="G405" s="127"/>
      <c r="H405" s="126"/>
      <c r="I405" s="90"/>
      <c r="J405" s="126"/>
    </row>
    <row r="406" spans="5:10" x14ac:dyDescent="0.3">
      <c r="E406" s="126"/>
      <c r="F406" s="127"/>
      <c r="G406" s="127"/>
      <c r="H406" s="126"/>
      <c r="I406" s="90"/>
      <c r="J406" s="126"/>
    </row>
    <row r="407" spans="5:10" x14ac:dyDescent="0.3">
      <c r="E407" s="126"/>
      <c r="F407" s="127"/>
      <c r="G407" s="127"/>
      <c r="H407" s="126"/>
      <c r="I407" s="90"/>
      <c r="J407" s="126"/>
    </row>
    <row r="408" spans="5:10" x14ac:dyDescent="0.3">
      <c r="E408" s="126"/>
      <c r="F408" s="127"/>
      <c r="G408" s="127"/>
      <c r="H408" s="126"/>
      <c r="I408" s="90"/>
      <c r="J408" s="126"/>
    </row>
    <row r="409" spans="5:10" x14ac:dyDescent="0.3">
      <c r="E409" s="126"/>
      <c r="F409" s="127"/>
      <c r="G409" s="127"/>
      <c r="H409" s="126"/>
      <c r="I409" s="90"/>
      <c r="J409" s="126"/>
    </row>
    <row r="410" spans="5:10" x14ac:dyDescent="0.3">
      <c r="E410" s="126"/>
      <c r="F410" s="127"/>
      <c r="G410" s="127"/>
      <c r="H410" s="126"/>
      <c r="I410" s="90"/>
      <c r="J410" s="126"/>
    </row>
    <row r="411" spans="5:10" x14ac:dyDescent="0.3">
      <c r="E411" s="126"/>
      <c r="F411" s="127"/>
      <c r="G411" s="127"/>
      <c r="H411" s="126"/>
      <c r="I411" s="90"/>
      <c r="J411" s="126"/>
    </row>
    <row r="412" spans="5:10" x14ac:dyDescent="0.3">
      <c r="E412" s="126"/>
      <c r="F412" s="127"/>
      <c r="G412" s="127"/>
      <c r="H412" s="126"/>
      <c r="I412" s="90"/>
      <c r="J412" s="126"/>
    </row>
    <row r="413" spans="5:10" x14ac:dyDescent="0.3">
      <c r="E413" s="126"/>
      <c r="F413" s="127"/>
      <c r="G413" s="127"/>
      <c r="H413" s="126"/>
      <c r="I413" s="90"/>
      <c r="J413" s="126"/>
    </row>
    <row r="414" spans="5:10" x14ac:dyDescent="0.3">
      <c r="E414" s="126"/>
      <c r="F414" s="127"/>
      <c r="G414" s="127"/>
      <c r="H414" s="126"/>
      <c r="I414" s="90"/>
      <c r="J414" s="126"/>
    </row>
    <row r="415" spans="5:10" x14ac:dyDescent="0.3">
      <c r="E415" s="126"/>
      <c r="F415" s="127"/>
      <c r="G415" s="127"/>
      <c r="H415" s="126"/>
      <c r="I415" s="90"/>
      <c r="J415" s="126"/>
    </row>
    <row r="416" spans="5:10" x14ac:dyDescent="0.3">
      <c r="E416" s="126"/>
      <c r="F416" s="127"/>
      <c r="G416" s="127"/>
      <c r="H416" s="126"/>
      <c r="I416" s="90"/>
      <c r="J416" s="126"/>
    </row>
    <row r="417" spans="5:10" x14ac:dyDescent="0.3">
      <c r="E417" s="126"/>
      <c r="F417" s="127"/>
      <c r="G417" s="127"/>
      <c r="H417" s="126"/>
      <c r="I417" s="90"/>
      <c r="J417" s="126"/>
    </row>
    <row r="418" spans="5:10" x14ac:dyDescent="0.3">
      <c r="E418" s="126"/>
      <c r="F418" s="127"/>
      <c r="G418" s="127"/>
      <c r="H418" s="126"/>
      <c r="I418" s="90"/>
      <c r="J418" s="126"/>
    </row>
    <row r="419" spans="5:10" x14ac:dyDescent="0.3">
      <c r="E419" s="126"/>
      <c r="F419" s="127"/>
      <c r="G419" s="127"/>
      <c r="H419" s="126"/>
      <c r="I419" s="90"/>
      <c r="J419" s="126"/>
    </row>
    <row r="420" spans="5:10" x14ac:dyDescent="0.3">
      <c r="E420" s="126"/>
      <c r="F420" s="127"/>
      <c r="G420" s="127"/>
      <c r="H420" s="126"/>
      <c r="I420" s="90"/>
      <c r="J420" s="126"/>
    </row>
    <row r="421" spans="5:10" x14ac:dyDescent="0.3">
      <c r="E421" s="126"/>
      <c r="F421" s="127"/>
      <c r="G421" s="127"/>
      <c r="H421" s="126"/>
      <c r="I421" s="90"/>
      <c r="J421" s="126"/>
    </row>
    <row r="422" spans="5:10" x14ac:dyDescent="0.3">
      <c r="E422" s="126"/>
      <c r="F422" s="127"/>
      <c r="G422" s="127"/>
      <c r="H422" s="126"/>
      <c r="I422" s="90"/>
      <c r="J422" s="126"/>
    </row>
    <row r="423" spans="5:10" x14ac:dyDescent="0.3">
      <c r="E423" s="126"/>
      <c r="F423" s="127"/>
      <c r="G423" s="127"/>
      <c r="H423" s="126"/>
      <c r="I423" s="90"/>
      <c r="J423" s="126"/>
    </row>
    <row r="424" spans="5:10" x14ac:dyDescent="0.3">
      <c r="E424" s="126"/>
      <c r="F424" s="127"/>
      <c r="G424" s="127"/>
      <c r="H424" s="126"/>
      <c r="I424" s="90"/>
      <c r="J424" s="126"/>
    </row>
    <row r="425" spans="5:10" x14ac:dyDescent="0.3">
      <c r="E425" s="126"/>
      <c r="F425" s="127"/>
      <c r="G425" s="127"/>
      <c r="H425" s="126"/>
      <c r="I425" s="90"/>
      <c r="J425" s="126"/>
    </row>
    <row r="426" spans="5:10" x14ac:dyDescent="0.3">
      <c r="E426" s="126"/>
      <c r="F426" s="127"/>
      <c r="G426" s="127"/>
      <c r="H426" s="126"/>
      <c r="I426" s="90"/>
      <c r="J426" s="126"/>
    </row>
    <row r="427" spans="5:10" x14ac:dyDescent="0.3">
      <c r="E427" s="126"/>
      <c r="F427" s="127"/>
      <c r="G427" s="127"/>
      <c r="H427" s="126"/>
      <c r="I427" s="90"/>
      <c r="J427" s="126"/>
    </row>
    <row r="428" spans="5:10" x14ac:dyDescent="0.3">
      <c r="E428" s="126"/>
      <c r="F428" s="127"/>
      <c r="G428" s="127"/>
      <c r="H428" s="126"/>
      <c r="I428" s="90"/>
      <c r="J428" s="126"/>
    </row>
    <row r="429" spans="5:10" x14ac:dyDescent="0.3">
      <c r="E429" s="126"/>
      <c r="F429" s="127"/>
      <c r="G429" s="127"/>
      <c r="H429" s="126"/>
      <c r="I429" s="90"/>
      <c r="J429" s="126"/>
    </row>
    <row r="430" spans="5:10" x14ac:dyDescent="0.3">
      <c r="E430" s="126"/>
      <c r="F430" s="127"/>
      <c r="G430" s="127"/>
      <c r="H430" s="126"/>
      <c r="I430" s="90"/>
      <c r="J430" s="126"/>
    </row>
    <row r="431" spans="5:10" x14ac:dyDescent="0.3">
      <c r="E431" s="126"/>
      <c r="F431" s="127"/>
      <c r="G431" s="127"/>
      <c r="H431" s="126"/>
      <c r="I431" s="90"/>
      <c r="J431" s="126"/>
    </row>
    <row r="432" spans="5:10" x14ac:dyDescent="0.3">
      <c r="E432" s="126"/>
      <c r="F432" s="127"/>
      <c r="G432" s="127"/>
      <c r="H432" s="126"/>
      <c r="I432" s="90"/>
      <c r="J432" s="126"/>
    </row>
    <row r="433" spans="5:10" x14ac:dyDescent="0.3">
      <c r="E433" s="126"/>
      <c r="F433" s="127"/>
      <c r="G433" s="127"/>
      <c r="H433" s="126"/>
      <c r="I433" s="90"/>
      <c r="J433" s="126"/>
    </row>
    <row r="434" spans="5:10" x14ac:dyDescent="0.3">
      <c r="E434" s="126"/>
      <c r="F434" s="127"/>
      <c r="G434" s="127"/>
      <c r="H434" s="126"/>
      <c r="I434" s="90"/>
      <c r="J434" s="126"/>
    </row>
    <row r="435" spans="5:10" x14ac:dyDescent="0.3">
      <c r="E435" s="126"/>
      <c r="F435" s="127"/>
      <c r="G435" s="127"/>
      <c r="H435" s="126"/>
      <c r="I435" s="90"/>
      <c r="J435" s="126"/>
    </row>
    <row r="436" spans="5:10" x14ac:dyDescent="0.3">
      <c r="E436" s="126"/>
      <c r="F436" s="127"/>
      <c r="G436" s="127"/>
      <c r="H436" s="126"/>
      <c r="I436" s="90"/>
      <c r="J436" s="126"/>
    </row>
    <row r="437" spans="5:10" x14ac:dyDescent="0.3">
      <c r="E437" s="126"/>
      <c r="F437" s="127"/>
      <c r="G437" s="127"/>
      <c r="H437" s="126"/>
      <c r="I437" s="90"/>
      <c r="J437" s="126"/>
    </row>
    <row r="438" spans="5:10" x14ac:dyDescent="0.3">
      <c r="E438" s="126"/>
      <c r="F438" s="127"/>
      <c r="G438" s="127"/>
      <c r="H438" s="126"/>
      <c r="I438" s="90"/>
      <c r="J438" s="126"/>
    </row>
    <row r="439" spans="5:10" x14ac:dyDescent="0.3">
      <c r="E439" s="126"/>
      <c r="F439" s="127"/>
      <c r="G439" s="127"/>
      <c r="H439" s="126"/>
      <c r="I439" s="90"/>
      <c r="J439" s="126"/>
    </row>
    <row r="440" spans="5:10" x14ac:dyDescent="0.3">
      <c r="E440" s="126"/>
      <c r="F440" s="127"/>
      <c r="G440" s="127"/>
      <c r="H440" s="126"/>
      <c r="I440" s="90"/>
      <c r="J440" s="126"/>
    </row>
    <row r="441" spans="5:10" x14ac:dyDescent="0.3">
      <c r="E441" s="126"/>
      <c r="F441" s="127"/>
      <c r="G441" s="127"/>
      <c r="H441" s="126"/>
      <c r="I441" s="90"/>
      <c r="J441" s="126"/>
    </row>
    <row r="442" spans="5:10" x14ac:dyDescent="0.3">
      <c r="E442" s="126"/>
      <c r="F442" s="127"/>
      <c r="G442" s="127"/>
      <c r="H442" s="126"/>
      <c r="I442" s="90"/>
      <c r="J442" s="126"/>
    </row>
    <row r="443" spans="5:10" x14ac:dyDescent="0.3">
      <c r="E443" s="126"/>
      <c r="F443" s="127"/>
      <c r="G443" s="127"/>
      <c r="H443" s="126"/>
      <c r="I443" s="90"/>
      <c r="J443" s="126"/>
    </row>
    <row r="444" spans="5:10" x14ac:dyDescent="0.3">
      <c r="E444" s="126"/>
      <c r="F444" s="127"/>
      <c r="G444" s="127"/>
      <c r="H444" s="126"/>
      <c r="I444" s="90"/>
      <c r="J444" s="126"/>
    </row>
    <row r="445" spans="5:10" x14ac:dyDescent="0.3">
      <c r="E445" s="126"/>
      <c r="F445" s="127"/>
      <c r="G445" s="127"/>
      <c r="H445" s="126"/>
      <c r="I445" s="90"/>
      <c r="J445" s="126"/>
    </row>
    <row r="446" spans="5:10" x14ac:dyDescent="0.3">
      <c r="E446" s="126"/>
      <c r="F446" s="127"/>
      <c r="G446" s="127"/>
      <c r="H446" s="126"/>
      <c r="I446" s="90"/>
      <c r="J446" s="126"/>
    </row>
    <row r="447" spans="5:10" x14ac:dyDescent="0.3">
      <c r="E447" s="126"/>
      <c r="F447" s="127"/>
      <c r="G447" s="127"/>
      <c r="H447" s="126"/>
      <c r="I447" s="90"/>
      <c r="J447" s="126"/>
    </row>
    <row r="448" spans="5:10" x14ac:dyDescent="0.3">
      <c r="E448" s="126"/>
      <c r="F448" s="127"/>
      <c r="G448" s="127"/>
      <c r="H448" s="126"/>
      <c r="I448" s="90"/>
      <c r="J448" s="126"/>
    </row>
    <row r="449" spans="5:10" x14ac:dyDescent="0.3">
      <c r="E449" s="126"/>
      <c r="F449" s="127"/>
      <c r="G449" s="127"/>
      <c r="H449" s="126"/>
      <c r="I449" s="90"/>
      <c r="J449" s="126"/>
    </row>
    <row r="450" spans="5:10" x14ac:dyDescent="0.3">
      <c r="E450" s="126"/>
      <c r="F450" s="127"/>
      <c r="G450" s="127"/>
      <c r="H450" s="126"/>
      <c r="I450" s="90"/>
      <c r="J450" s="126"/>
    </row>
    <row r="451" spans="5:10" x14ac:dyDescent="0.3">
      <c r="E451" s="126"/>
      <c r="F451" s="127"/>
      <c r="G451" s="127"/>
      <c r="H451" s="126"/>
      <c r="I451" s="90"/>
      <c r="J451" s="126"/>
    </row>
    <row r="452" spans="5:10" x14ac:dyDescent="0.3">
      <c r="E452" s="126"/>
      <c r="F452" s="127"/>
      <c r="G452" s="127"/>
      <c r="H452" s="126"/>
      <c r="I452" s="90"/>
      <c r="J452" s="126"/>
    </row>
    <row r="453" spans="5:10" x14ac:dyDescent="0.3">
      <c r="E453" s="126"/>
      <c r="F453" s="127"/>
      <c r="G453" s="127"/>
      <c r="H453" s="126"/>
      <c r="I453" s="90"/>
      <c r="J453" s="126"/>
    </row>
    <row r="454" spans="5:10" x14ac:dyDescent="0.3">
      <c r="E454" s="126"/>
      <c r="F454" s="127"/>
      <c r="G454" s="127"/>
      <c r="H454" s="126"/>
      <c r="I454" s="90"/>
      <c r="J454" s="126"/>
    </row>
    <row r="455" spans="5:10" x14ac:dyDescent="0.3">
      <c r="E455" s="126"/>
      <c r="F455" s="127"/>
      <c r="G455" s="127"/>
      <c r="H455" s="126"/>
      <c r="I455" s="90"/>
      <c r="J455" s="126"/>
    </row>
    <row r="456" spans="5:10" x14ac:dyDescent="0.3">
      <c r="E456" s="126"/>
      <c r="F456" s="127"/>
      <c r="G456" s="127"/>
      <c r="H456" s="126"/>
      <c r="I456" s="90"/>
      <c r="J456" s="126"/>
    </row>
    <row r="457" spans="5:10" x14ac:dyDescent="0.3">
      <c r="E457" s="126"/>
      <c r="F457" s="127"/>
      <c r="G457" s="127"/>
      <c r="H457" s="126"/>
      <c r="I457" s="90"/>
      <c r="J457" s="126"/>
    </row>
    <row r="458" spans="5:10" x14ac:dyDescent="0.3">
      <c r="E458" s="126"/>
      <c r="F458" s="127"/>
      <c r="G458" s="127"/>
      <c r="H458" s="126"/>
      <c r="I458" s="90"/>
      <c r="J458" s="126"/>
    </row>
    <row r="459" spans="5:10" x14ac:dyDescent="0.3">
      <c r="E459" s="126"/>
      <c r="F459" s="127"/>
      <c r="G459" s="127"/>
      <c r="H459" s="126"/>
      <c r="I459" s="90"/>
      <c r="J459" s="126"/>
    </row>
    <row r="460" spans="5:10" x14ac:dyDescent="0.3">
      <c r="E460" s="126"/>
      <c r="F460" s="127"/>
      <c r="G460" s="127"/>
      <c r="H460" s="126"/>
      <c r="I460" s="90"/>
      <c r="J460" s="126"/>
    </row>
    <row r="461" spans="5:10" x14ac:dyDescent="0.3">
      <c r="E461" s="126"/>
      <c r="F461" s="127"/>
      <c r="G461" s="127"/>
      <c r="H461" s="126"/>
      <c r="I461" s="90"/>
      <c r="J461" s="126"/>
    </row>
    <row r="462" spans="5:10" x14ac:dyDescent="0.3">
      <c r="E462" s="126"/>
      <c r="F462" s="127"/>
      <c r="G462" s="127"/>
      <c r="H462" s="126"/>
      <c r="I462" s="90"/>
      <c r="J462" s="126"/>
    </row>
    <row r="463" spans="5:10" x14ac:dyDescent="0.3">
      <c r="E463" s="126"/>
      <c r="F463" s="127"/>
      <c r="G463" s="127"/>
      <c r="H463" s="126"/>
      <c r="I463" s="90"/>
      <c r="J463" s="126"/>
    </row>
    <row r="464" spans="5:10" x14ac:dyDescent="0.3">
      <c r="E464" s="126"/>
      <c r="F464" s="127"/>
      <c r="G464" s="127"/>
      <c r="H464" s="126"/>
      <c r="I464" s="90"/>
      <c r="J464" s="126"/>
    </row>
    <row r="465" spans="5:10" x14ac:dyDescent="0.3">
      <c r="E465" s="126"/>
      <c r="F465" s="127"/>
      <c r="G465" s="127"/>
      <c r="H465" s="126"/>
      <c r="I465" s="90"/>
      <c r="J465" s="126"/>
    </row>
    <row r="466" spans="5:10" x14ac:dyDescent="0.3">
      <c r="E466" s="126"/>
      <c r="F466" s="127"/>
      <c r="G466" s="127"/>
      <c r="H466" s="126"/>
      <c r="I466" s="90"/>
      <c r="J466" s="126"/>
    </row>
    <row r="467" spans="5:10" x14ac:dyDescent="0.3">
      <c r="E467" s="126"/>
      <c r="F467" s="127"/>
      <c r="G467" s="127"/>
      <c r="H467" s="126"/>
      <c r="I467" s="90"/>
      <c r="J467" s="126"/>
    </row>
    <row r="468" spans="5:10" x14ac:dyDescent="0.3">
      <c r="E468" s="126"/>
      <c r="F468" s="127"/>
      <c r="G468" s="127"/>
      <c r="H468" s="126"/>
      <c r="I468" s="90"/>
      <c r="J468" s="126"/>
    </row>
    <row r="469" spans="5:10" x14ac:dyDescent="0.3">
      <c r="E469" s="126"/>
      <c r="F469" s="127"/>
      <c r="G469" s="127"/>
      <c r="H469" s="126"/>
      <c r="I469" s="90"/>
      <c r="J469" s="126"/>
    </row>
    <row r="470" spans="5:10" x14ac:dyDescent="0.3">
      <c r="E470" s="126"/>
      <c r="F470" s="127"/>
      <c r="G470" s="127"/>
      <c r="H470" s="126"/>
      <c r="I470" s="90"/>
      <c r="J470" s="126"/>
    </row>
    <row r="471" spans="5:10" x14ac:dyDescent="0.3">
      <c r="E471" s="126"/>
      <c r="F471" s="127"/>
      <c r="G471" s="127"/>
      <c r="H471" s="126"/>
      <c r="I471" s="90"/>
      <c r="J471" s="126"/>
    </row>
    <row r="472" spans="5:10" x14ac:dyDescent="0.3">
      <c r="E472" s="126"/>
      <c r="F472" s="127"/>
      <c r="G472" s="127"/>
      <c r="H472" s="126"/>
      <c r="I472" s="90"/>
      <c r="J472" s="126"/>
    </row>
    <row r="473" spans="5:10" x14ac:dyDescent="0.3">
      <c r="E473" s="126"/>
      <c r="F473" s="127"/>
      <c r="G473" s="127"/>
      <c r="H473" s="126"/>
      <c r="I473" s="90"/>
      <c r="J473" s="126"/>
    </row>
    <row r="474" spans="5:10" x14ac:dyDescent="0.3">
      <c r="E474" s="126"/>
      <c r="F474" s="127"/>
      <c r="G474" s="127"/>
      <c r="H474" s="126"/>
      <c r="I474" s="90"/>
      <c r="J474" s="126"/>
    </row>
    <row r="475" spans="5:10" x14ac:dyDescent="0.3">
      <c r="E475" s="126"/>
      <c r="F475" s="127"/>
      <c r="G475" s="127"/>
      <c r="H475" s="126"/>
      <c r="I475" s="90"/>
      <c r="J475" s="126"/>
    </row>
    <row r="476" spans="5:10" x14ac:dyDescent="0.3">
      <c r="E476" s="126"/>
      <c r="F476" s="127"/>
      <c r="G476" s="127"/>
      <c r="H476" s="126"/>
      <c r="I476" s="90"/>
      <c r="J476" s="126"/>
    </row>
    <row r="477" spans="5:10" x14ac:dyDescent="0.3">
      <c r="E477" s="126"/>
      <c r="F477" s="127"/>
      <c r="G477" s="127"/>
      <c r="H477" s="126"/>
      <c r="I477" s="90"/>
      <c r="J477" s="126"/>
    </row>
    <row r="478" spans="5:10" x14ac:dyDescent="0.3">
      <c r="E478" s="126"/>
      <c r="F478" s="127"/>
      <c r="G478" s="127"/>
      <c r="H478" s="126"/>
      <c r="I478" s="90"/>
      <c r="J478" s="126"/>
    </row>
    <row r="479" spans="5:10" x14ac:dyDescent="0.3">
      <c r="E479" s="126"/>
      <c r="F479" s="127"/>
      <c r="G479" s="127"/>
      <c r="H479" s="126"/>
      <c r="I479" s="90"/>
      <c r="J479" s="126"/>
    </row>
    <row r="480" spans="5:10" x14ac:dyDescent="0.3">
      <c r="E480" s="126"/>
      <c r="F480" s="127"/>
      <c r="G480" s="127"/>
      <c r="H480" s="126"/>
      <c r="I480" s="90"/>
      <c r="J480" s="126"/>
    </row>
    <row r="481" spans="5:10" x14ac:dyDescent="0.3">
      <c r="E481" s="126"/>
      <c r="F481" s="127"/>
      <c r="G481" s="127"/>
      <c r="H481" s="126"/>
      <c r="I481" s="90"/>
      <c r="J481" s="126"/>
    </row>
    <row r="482" spans="5:10" x14ac:dyDescent="0.3">
      <c r="E482" s="126"/>
      <c r="F482" s="127"/>
      <c r="G482" s="127"/>
      <c r="H482" s="126"/>
      <c r="I482" s="90"/>
      <c r="J482" s="126"/>
    </row>
    <row r="483" spans="5:10" x14ac:dyDescent="0.3">
      <c r="E483" s="126"/>
      <c r="F483" s="127"/>
      <c r="G483" s="127"/>
      <c r="H483" s="126"/>
      <c r="I483" s="90"/>
      <c r="J483" s="126"/>
    </row>
    <row r="484" spans="5:10" x14ac:dyDescent="0.3">
      <c r="E484" s="126"/>
      <c r="F484" s="127"/>
      <c r="G484" s="127"/>
      <c r="H484" s="126"/>
      <c r="I484" s="90"/>
      <c r="J484" s="126"/>
    </row>
    <row r="485" spans="5:10" x14ac:dyDescent="0.3">
      <c r="E485" s="126"/>
      <c r="F485" s="127"/>
      <c r="G485" s="127"/>
      <c r="H485" s="126"/>
      <c r="I485" s="90"/>
      <c r="J485" s="126"/>
    </row>
    <row r="486" spans="5:10" x14ac:dyDescent="0.3">
      <c r="E486" s="126"/>
      <c r="F486" s="127"/>
      <c r="G486" s="127"/>
      <c r="H486" s="126"/>
      <c r="I486" s="90"/>
      <c r="J486" s="126"/>
    </row>
    <row r="487" spans="5:10" x14ac:dyDescent="0.3">
      <c r="E487" s="126"/>
      <c r="F487" s="127"/>
      <c r="G487" s="127"/>
      <c r="H487" s="126"/>
      <c r="I487" s="90"/>
      <c r="J487" s="126"/>
    </row>
    <row r="488" spans="5:10" x14ac:dyDescent="0.3">
      <c r="E488" s="126"/>
      <c r="F488" s="127"/>
      <c r="G488" s="127"/>
      <c r="H488" s="126"/>
      <c r="I488" s="90"/>
      <c r="J488" s="126"/>
    </row>
    <row r="489" spans="5:10" x14ac:dyDescent="0.3">
      <c r="E489" s="126"/>
      <c r="F489" s="127"/>
      <c r="G489" s="127"/>
      <c r="H489" s="126"/>
      <c r="I489" s="90"/>
      <c r="J489" s="126"/>
    </row>
    <row r="490" spans="5:10" x14ac:dyDescent="0.3">
      <c r="E490" s="126"/>
      <c r="F490" s="127"/>
      <c r="G490" s="127"/>
      <c r="H490" s="126"/>
      <c r="I490" s="90"/>
      <c r="J490" s="126"/>
    </row>
    <row r="491" spans="5:10" x14ac:dyDescent="0.3">
      <c r="E491" s="126"/>
      <c r="F491" s="127"/>
      <c r="G491" s="127"/>
      <c r="H491" s="126"/>
      <c r="I491" s="90"/>
      <c r="J491" s="126"/>
    </row>
  </sheetData>
  <sheetProtection selectLockedCells="1"/>
  <autoFilter ref="A14:L14">
    <sortState ref="A15:L80">
      <sortCondition descending="1" ref="J14"/>
    </sortState>
  </autoFilter>
  <mergeCells count="12">
    <mergeCell ref="G88:J8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6:J8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28"/>
  <sheetViews>
    <sheetView zoomScaleNormal="100" zoomScaleSheetLayoutView="100" workbookViewId="0">
      <selection activeCell="M15" sqref="M15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29.88671875" customWidth="1"/>
    <col min="5" max="5" width="16.6640625" style="104" customWidth="1"/>
    <col min="6" max="7" width="16.6640625" style="81" customWidth="1"/>
    <col min="8" max="8" width="16.5546875" customWidth="1"/>
    <col min="9" max="9" width="14.109375" style="7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166" t="s">
        <v>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102"/>
      <c r="F2" s="79"/>
      <c r="G2" s="79"/>
      <c r="H2" s="21"/>
      <c r="I2" s="50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67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103"/>
      <c r="F5" s="59"/>
      <c r="G5" s="59"/>
      <c r="H5" s="22"/>
      <c r="I5" s="168" t="s">
        <v>74</v>
      </c>
      <c r="J5" s="168"/>
      <c r="K5" s="168"/>
      <c r="L5" s="168"/>
    </row>
    <row r="6" spans="1:26" x14ac:dyDescent="0.3">
      <c r="D6" s="5"/>
      <c r="E6" s="14"/>
      <c r="F6" s="62"/>
      <c r="G6" s="62"/>
      <c r="H6" s="5"/>
      <c r="I6" s="169" t="s">
        <v>7</v>
      </c>
      <c r="J6" s="169"/>
      <c r="K6" s="169"/>
      <c r="L6" s="169"/>
    </row>
    <row r="7" spans="1:26" ht="15.6" x14ac:dyDescent="0.3">
      <c r="D7" s="5"/>
      <c r="E7" s="14"/>
      <c r="F7" s="62"/>
      <c r="G7" s="80"/>
      <c r="H7" s="18"/>
      <c r="I7" s="168">
        <v>5</v>
      </c>
      <c r="J7" s="168"/>
      <c r="K7" s="168"/>
      <c r="L7" s="168"/>
    </row>
    <row r="8" spans="1:26" x14ac:dyDescent="0.3">
      <c r="D8" s="5"/>
      <c r="E8" s="14"/>
      <c r="F8" s="62"/>
      <c r="G8" s="62"/>
      <c r="H8" s="5"/>
      <c r="I8" s="169" t="s">
        <v>8</v>
      </c>
      <c r="J8" s="169"/>
      <c r="K8" s="169"/>
      <c r="L8" s="169"/>
    </row>
    <row r="10" spans="1:26" x14ac:dyDescent="0.3">
      <c r="D10" s="5"/>
      <c r="E10" s="14"/>
      <c r="F10" s="62"/>
      <c r="G10" s="62"/>
      <c r="H10" s="5"/>
      <c r="J10" s="5"/>
      <c r="K10" s="5"/>
      <c r="L10" s="5"/>
    </row>
    <row r="11" spans="1:26" ht="15.6" x14ac:dyDescent="0.3">
      <c r="D11" s="170" t="s">
        <v>9</v>
      </c>
      <c r="E11" s="170"/>
      <c r="F11" s="171" t="s">
        <v>75</v>
      </c>
      <c r="G11" s="171"/>
      <c r="H11" s="26"/>
      <c r="J11" s="5"/>
      <c r="K11" s="5"/>
      <c r="L11" s="5"/>
    </row>
    <row r="12" spans="1:26" ht="15.6" x14ac:dyDescent="0.3">
      <c r="D12" s="170" t="s">
        <v>15</v>
      </c>
      <c r="E12" s="170"/>
      <c r="F12" s="172">
        <v>8</v>
      </c>
      <c r="G12" s="172"/>
      <c r="H12" s="27"/>
      <c r="J12" s="19"/>
      <c r="K12" s="19"/>
      <c r="L12" s="19"/>
    </row>
    <row r="13" spans="1:26" x14ac:dyDescent="0.3">
      <c r="D13" s="5"/>
      <c r="E13" s="14"/>
      <c r="F13" s="62"/>
      <c r="G13" s="62"/>
      <c r="H13" s="5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77" t="s">
        <v>0</v>
      </c>
      <c r="E14" s="8" t="s">
        <v>2</v>
      </c>
      <c r="F14" s="58" t="s">
        <v>3</v>
      </c>
      <c r="G14" s="58" t="s">
        <v>4</v>
      </c>
      <c r="H14" s="7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46" si="0">$I$5</f>
        <v>математика</v>
      </c>
      <c r="B15" s="8">
        <f t="shared" ref="B15:B46" si="1">$A$3</f>
        <v>2</v>
      </c>
      <c r="C15" s="14">
        <f t="shared" ref="C15:C46" si="2">ROW(B15)-14</f>
        <v>1</v>
      </c>
      <c r="D15" s="74" t="s">
        <v>552</v>
      </c>
      <c r="E15" s="54" t="s">
        <v>450</v>
      </c>
      <c r="F15" s="60" t="s">
        <v>407</v>
      </c>
      <c r="G15" s="60" t="s">
        <v>218</v>
      </c>
      <c r="H15" s="52">
        <f t="shared" ref="H15:H46" si="3">$I$7</f>
        <v>5</v>
      </c>
      <c r="I15" s="73" t="s">
        <v>484</v>
      </c>
      <c r="J15" s="28">
        <v>3</v>
      </c>
      <c r="K15" s="140">
        <f t="shared" ref="K15:K46" si="4">J15/$F$12</f>
        <v>0.375</v>
      </c>
      <c r="L15" s="28" t="s">
        <v>27</v>
      </c>
    </row>
    <row r="16" spans="1:26" ht="27.6" x14ac:dyDescent="0.3">
      <c r="A16" s="8" t="str">
        <f t="shared" si="0"/>
        <v>математика</v>
      </c>
      <c r="B16" s="8">
        <f t="shared" si="1"/>
        <v>2</v>
      </c>
      <c r="C16" s="14">
        <f t="shared" si="2"/>
        <v>2</v>
      </c>
      <c r="D16" s="74" t="s">
        <v>562</v>
      </c>
      <c r="E16" s="54" t="s">
        <v>470</v>
      </c>
      <c r="F16" s="60" t="s">
        <v>34</v>
      </c>
      <c r="G16" s="60" t="s">
        <v>70</v>
      </c>
      <c r="H16" s="52">
        <f t="shared" si="3"/>
        <v>5</v>
      </c>
      <c r="I16" s="73" t="s">
        <v>484</v>
      </c>
      <c r="J16" s="28">
        <v>3</v>
      </c>
      <c r="K16" s="140">
        <f t="shared" si="4"/>
        <v>0.375</v>
      </c>
      <c r="L16" s="28" t="s">
        <v>27</v>
      </c>
    </row>
    <row r="17" spans="1:12" ht="27.6" x14ac:dyDescent="0.3">
      <c r="A17" s="8" t="str">
        <f t="shared" si="0"/>
        <v>математика</v>
      </c>
      <c r="B17" s="8">
        <f t="shared" si="1"/>
        <v>2</v>
      </c>
      <c r="C17" s="14">
        <f t="shared" si="2"/>
        <v>3</v>
      </c>
      <c r="D17" s="74" t="s">
        <v>598</v>
      </c>
      <c r="E17" s="54" t="s">
        <v>536</v>
      </c>
      <c r="F17" s="60" t="s">
        <v>537</v>
      </c>
      <c r="G17" s="60" t="s">
        <v>535</v>
      </c>
      <c r="H17" s="52">
        <f t="shared" si="3"/>
        <v>5</v>
      </c>
      <c r="I17" s="28" t="s">
        <v>486</v>
      </c>
      <c r="J17" s="28">
        <v>3</v>
      </c>
      <c r="K17" s="140">
        <f t="shared" si="4"/>
        <v>0.375</v>
      </c>
      <c r="L17" s="28" t="s">
        <v>27</v>
      </c>
    </row>
    <row r="18" spans="1:12" ht="27.6" x14ac:dyDescent="0.3">
      <c r="A18" s="8" t="str">
        <f t="shared" si="0"/>
        <v>математика</v>
      </c>
      <c r="B18" s="8">
        <f t="shared" si="1"/>
        <v>2</v>
      </c>
      <c r="C18" s="14">
        <f t="shared" si="2"/>
        <v>4</v>
      </c>
      <c r="D18" s="74" t="s">
        <v>551</v>
      </c>
      <c r="E18" s="54" t="s">
        <v>449</v>
      </c>
      <c r="F18" s="60" t="s">
        <v>225</v>
      </c>
      <c r="G18" s="60" t="s">
        <v>65</v>
      </c>
      <c r="H18" s="52">
        <f t="shared" si="3"/>
        <v>5</v>
      </c>
      <c r="I18" s="73" t="s">
        <v>484</v>
      </c>
      <c r="J18" s="28">
        <v>2</v>
      </c>
      <c r="K18" s="140">
        <f t="shared" si="4"/>
        <v>0.25</v>
      </c>
      <c r="L18" s="28" t="s">
        <v>27</v>
      </c>
    </row>
    <row r="19" spans="1:12" ht="27.6" x14ac:dyDescent="0.3">
      <c r="A19" s="8" t="str">
        <f t="shared" si="0"/>
        <v>математика</v>
      </c>
      <c r="B19" s="8">
        <f t="shared" si="1"/>
        <v>2</v>
      </c>
      <c r="C19" s="14">
        <f t="shared" si="2"/>
        <v>5</v>
      </c>
      <c r="D19" s="74" t="s">
        <v>556</v>
      </c>
      <c r="E19" s="54" t="s">
        <v>457</v>
      </c>
      <c r="F19" s="60" t="s">
        <v>458</v>
      </c>
      <c r="G19" s="60" t="s">
        <v>456</v>
      </c>
      <c r="H19" s="52">
        <f t="shared" si="3"/>
        <v>5</v>
      </c>
      <c r="I19" s="73" t="s">
        <v>484</v>
      </c>
      <c r="J19" s="28">
        <v>2</v>
      </c>
      <c r="K19" s="140">
        <f t="shared" si="4"/>
        <v>0.25</v>
      </c>
      <c r="L19" s="28" t="s">
        <v>27</v>
      </c>
    </row>
    <row r="20" spans="1:12" ht="27.6" x14ac:dyDescent="0.3">
      <c r="A20" s="8" t="str">
        <f t="shared" si="0"/>
        <v>математика</v>
      </c>
      <c r="B20" s="8">
        <f t="shared" si="1"/>
        <v>2</v>
      </c>
      <c r="C20" s="14">
        <f t="shared" si="2"/>
        <v>6</v>
      </c>
      <c r="D20" s="74" t="s">
        <v>560</v>
      </c>
      <c r="E20" s="54" t="s">
        <v>466</v>
      </c>
      <c r="F20" s="60" t="s">
        <v>467</v>
      </c>
      <c r="G20" s="60" t="s">
        <v>218</v>
      </c>
      <c r="H20" s="52">
        <f t="shared" si="3"/>
        <v>5</v>
      </c>
      <c r="I20" s="73" t="s">
        <v>484</v>
      </c>
      <c r="J20" s="28">
        <v>2</v>
      </c>
      <c r="K20" s="140">
        <f t="shared" si="4"/>
        <v>0.25</v>
      </c>
      <c r="L20" s="28" t="s">
        <v>27</v>
      </c>
    </row>
    <row r="21" spans="1:12" ht="27.6" x14ac:dyDescent="0.3">
      <c r="A21" s="8" t="str">
        <f t="shared" si="0"/>
        <v>математика</v>
      </c>
      <c r="B21" s="8">
        <f t="shared" si="1"/>
        <v>2</v>
      </c>
      <c r="C21" s="14">
        <f t="shared" si="2"/>
        <v>7</v>
      </c>
      <c r="D21" s="74" t="s">
        <v>563</v>
      </c>
      <c r="E21" s="54" t="s">
        <v>471</v>
      </c>
      <c r="F21" s="60" t="s">
        <v>472</v>
      </c>
      <c r="G21" s="60" t="s">
        <v>306</v>
      </c>
      <c r="H21" s="52">
        <f t="shared" si="3"/>
        <v>5</v>
      </c>
      <c r="I21" s="73" t="s">
        <v>484</v>
      </c>
      <c r="J21" s="28">
        <v>2</v>
      </c>
      <c r="K21" s="140">
        <f t="shared" si="4"/>
        <v>0.25</v>
      </c>
      <c r="L21" s="28" t="s">
        <v>27</v>
      </c>
    </row>
    <row r="22" spans="1:12" ht="27.6" x14ac:dyDescent="0.3">
      <c r="A22" s="8" t="str">
        <f t="shared" si="0"/>
        <v>математика</v>
      </c>
      <c r="B22" s="8">
        <f t="shared" si="1"/>
        <v>2</v>
      </c>
      <c r="C22" s="14">
        <f t="shared" si="2"/>
        <v>8</v>
      </c>
      <c r="D22" s="74" t="s">
        <v>567</v>
      </c>
      <c r="E22" s="54" t="s">
        <v>477</v>
      </c>
      <c r="F22" s="60" t="s">
        <v>478</v>
      </c>
      <c r="G22" s="60" t="s">
        <v>89</v>
      </c>
      <c r="H22" s="52">
        <f t="shared" si="3"/>
        <v>5</v>
      </c>
      <c r="I22" s="73" t="s">
        <v>484</v>
      </c>
      <c r="J22" s="28">
        <v>2</v>
      </c>
      <c r="K22" s="140">
        <f t="shared" si="4"/>
        <v>0.25</v>
      </c>
      <c r="L22" s="28" t="s">
        <v>27</v>
      </c>
    </row>
    <row r="23" spans="1:12" ht="27.6" x14ac:dyDescent="0.3">
      <c r="A23" s="8" t="str">
        <f t="shared" si="0"/>
        <v>математика</v>
      </c>
      <c r="B23" s="8">
        <f t="shared" si="1"/>
        <v>2</v>
      </c>
      <c r="C23" s="14">
        <f t="shared" si="2"/>
        <v>9</v>
      </c>
      <c r="D23" s="74" t="s">
        <v>570</v>
      </c>
      <c r="E23" s="84" t="s">
        <v>482</v>
      </c>
      <c r="F23" s="60" t="s">
        <v>215</v>
      </c>
      <c r="G23" s="60" t="s">
        <v>303</v>
      </c>
      <c r="H23" s="52">
        <f t="shared" si="3"/>
        <v>5</v>
      </c>
      <c r="I23" s="73" t="s">
        <v>484</v>
      </c>
      <c r="J23" s="28">
        <v>2</v>
      </c>
      <c r="K23" s="140">
        <f t="shared" si="4"/>
        <v>0.25</v>
      </c>
      <c r="L23" s="28" t="s">
        <v>27</v>
      </c>
    </row>
    <row r="24" spans="1:12" ht="27.6" x14ac:dyDescent="0.3">
      <c r="A24" s="8" t="str">
        <f t="shared" si="0"/>
        <v>математика</v>
      </c>
      <c r="B24" s="8">
        <f t="shared" si="1"/>
        <v>2</v>
      </c>
      <c r="C24" s="14">
        <f t="shared" si="2"/>
        <v>10</v>
      </c>
      <c r="D24" s="74" t="s">
        <v>574</v>
      </c>
      <c r="E24" s="54" t="s">
        <v>493</v>
      </c>
      <c r="F24" s="60" t="s">
        <v>494</v>
      </c>
      <c r="G24" s="60" t="s">
        <v>492</v>
      </c>
      <c r="H24" s="52">
        <f t="shared" si="3"/>
        <v>5</v>
      </c>
      <c r="I24" s="28" t="s">
        <v>483</v>
      </c>
      <c r="J24" s="28">
        <v>2</v>
      </c>
      <c r="K24" s="140">
        <f t="shared" si="4"/>
        <v>0.25</v>
      </c>
      <c r="L24" s="28" t="s">
        <v>27</v>
      </c>
    </row>
    <row r="25" spans="1:12" ht="27.6" x14ac:dyDescent="0.3">
      <c r="A25" s="8" t="str">
        <f t="shared" si="0"/>
        <v>математика</v>
      </c>
      <c r="B25" s="8">
        <f t="shared" si="1"/>
        <v>2</v>
      </c>
      <c r="C25" s="14">
        <f t="shared" si="2"/>
        <v>11</v>
      </c>
      <c r="D25" s="74" t="s">
        <v>578</v>
      </c>
      <c r="E25" s="54" t="s">
        <v>503</v>
      </c>
      <c r="F25" s="60" t="s">
        <v>64</v>
      </c>
      <c r="G25" s="60" t="s">
        <v>57</v>
      </c>
      <c r="H25" s="52">
        <f t="shared" si="3"/>
        <v>5</v>
      </c>
      <c r="I25" s="28" t="s">
        <v>483</v>
      </c>
      <c r="J25" s="28">
        <v>2</v>
      </c>
      <c r="K25" s="140">
        <f t="shared" si="4"/>
        <v>0.25</v>
      </c>
      <c r="L25" s="28" t="s">
        <v>27</v>
      </c>
    </row>
    <row r="26" spans="1:12" ht="27.6" x14ac:dyDescent="0.3">
      <c r="A26" s="8" t="str">
        <f t="shared" si="0"/>
        <v>математика</v>
      </c>
      <c r="B26" s="8">
        <f t="shared" si="1"/>
        <v>2</v>
      </c>
      <c r="C26" s="14">
        <f t="shared" si="2"/>
        <v>12</v>
      </c>
      <c r="D26" s="74" t="s">
        <v>585</v>
      </c>
      <c r="E26" s="54" t="s">
        <v>516</v>
      </c>
      <c r="F26" s="60" t="s">
        <v>517</v>
      </c>
      <c r="G26" s="60" t="s">
        <v>303</v>
      </c>
      <c r="H26" s="52">
        <f t="shared" si="3"/>
        <v>5</v>
      </c>
      <c r="I26" s="28" t="s">
        <v>483</v>
      </c>
      <c r="J26" s="28">
        <v>2</v>
      </c>
      <c r="K26" s="140">
        <f t="shared" si="4"/>
        <v>0.25</v>
      </c>
      <c r="L26" s="28" t="s">
        <v>27</v>
      </c>
    </row>
    <row r="27" spans="1:12" ht="27.6" x14ac:dyDescent="0.3">
      <c r="A27" s="8" t="str">
        <f t="shared" si="0"/>
        <v>математика</v>
      </c>
      <c r="B27" s="8">
        <f t="shared" si="1"/>
        <v>2</v>
      </c>
      <c r="C27" s="14">
        <f t="shared" si="2"/>
        <v>13</v>
      </c>
      <c r="D27" s="74" t="s">
        <v>589</v>
      </c>
      <c r="E27" s="54" t="s">
        <v>522</v>
      </c>
      <c r="F27" s="60" t="s">
        <v>332</v>
      </c>
      <c r="G27" s="60" t="s">
        <v>218</v>
      </c>
      <c r="H27" s="52">
        <f t="shared" si="3"/>
        <v>5</v>
      </c>
      <c r="I27" s="28" t="s">
        <v>485</v>
      </c>
      <c r="J27" s="28">
        <v>2</v>
      </c>
      <c r="K27" s="140">
        <f t="shared" si="4"/>
        <v>0.25</v>
      </c>
      <c r="L27" s="28" t="s">
        <v>27</v>
      </c>
    </row>
    <row r="28" spans="1:12" ht="27.6" x14ac:dyDescent="0.3">
      <c r="A28" s="8" t="str">
        <f t="shared" si="0"/>
        <v>математика</v>
      </c>
      <c r="B28" s="8">
        <f t="shared" si="1"/>
        <v>2</v>
      </c>
      <c r="C28" s="14">
        <f t="shared" si="2"/>
        <v>14</v>
      </c>
      <c r="D28" s="74" t="s">
        <v>590</v>
      </c>
      <c r="E28" s="54" t="s">
        <v>523</v>
      </c>
      <c r="F28" s="60" t="s">
        <v>524</v>
      </c>
      <c r="G28" s="60" t="s">
        <v>70</v>
      </c>
      <c r="H28" s="52">
        <f t="shared" si="3"/>
        <v>5</v>
      </c>
      <c r="I28" s="28" t="s">
        <v>485</v>
      </c>
      <c r="J28" s="28">
        <v>2</v>
      </c>
      <c r="K28" s="140">
        <f t="shared" si="4"/>
        <v>0.25</v>
      </c>
      <c r="L28" s="28" t="s">
        <v>27</v>
      </c>
    </row>
    <row r="29" spans="1:12" ht="27.6" x14ac:dyDescent="0.3">
      <c r="A29" s="8" t="str">
        <f t="shared" si="0"/>
        <v>математика</v>
      </c>
      <c r="B29" s="8">
        <f t="shared" si="1"/>
        <v>2</v>
      </c>
      <c r="C29" s="14">
        <f t="shared" si="2"/>
        <v>15</v>
      </c>
      <c r="D29" s="74" t="s">
        <v>591</v>
      </c>
      <c r="E29" s="54" t="s">
        <v>526</v>
      </c>
      <c r="F29" s="60" t="s">
        <v>527</v>
      </c>
      <c r="G29" s="60" t="s">
        <v>82</v>
      </c>
      <c r="H29" s="52">
        <f t="shared" si="3"/>
        <v>5</v>
      </c>
      <c r="I29" s="28" t="s">
        <v>485</v>
      </c>
      <c r="J29" s="28">
        <v>2</v>
      </c>
      <c r="K29" s="140">
        <f t="shared" si="4"/>
        <v>0.25</v>
      </c>
      <c r="L29" s="28" t="s">
        <v>27</v>
      </c>
    </row>
    <row r="30" spans="1:12" ht="27.6" x14ac:dyDescent="0.3">
      <c r="A30" s="8" t="str">
        <f t="shared" si="0"/>
        <v>математика</v>
      </c>
      <c r="B30" s="8">
        <f t="shared" si="1"/>
        <v>2</v>
      </c>
      <c r="C30" s="14">
        <f t="shared" si="2"/>
        <v>16</v>
      </c>
      <c r="D30" s="74" t="s">
        <v>592</v>
      </c>
      <c r="E30" s="54" t="s">
        <v>528</v>
      </c>
      <c r="F30" s="60" t="s">
        <v>215</v>
      </c>
      <c r="G30" s="60" t="s">
        <v>525</v>
      </c>
      <c r="H30" s="52">
        <f t="shared" si="3"/>
        <v>5</v>
      </c>
      <c r="I30" s="28" t="s">
        <v>485</v>
      </c>
      <c r="J30" s="28">
        <v>2</v>
      </c>
      <c r="K30" s="140">
        <f t="shared" si="4"/>
        <v>0.25</v>
      </c>
      <c r="L30" s="28" t="s">
        <v>27</v>
      </c>
    </row>
    <row r="31" spans="1:12" ht="27.6" x14ac:dyDescent="0.3">
      <c r="A31" s="8" t="str">
        <f t="shared" si="0"/>
        <v>математика</v>
      </c>
      <c r="B31" s="8">
        <f t="shared" si="1"/>
        <v>2</v>
      </c>
      <c r="C31" s="14">
        <f t="shared" si="2"/>
        <v>17</v>
      </c>
      <c r="D31" s="74" t="s">
        <v>593</v>
      </c>
      <c r="E31" s="54" t="s">
        <v>529</v>
      </c>
      <c r="F31" s="60" t="s">
        <v>327</v>
      </c>
      <c r="G31" s="60" t="s">
        <v>504</v>
      </c>
      <c r="H31" s="52">
        <f t="shared" si="3"/>
        <v>5</v>
      </c>
      <c r="I31" s="28" t="s">
        <v>485</v>
      </c>
      <c r="J31" s="28">
        <v>2</v>
      </c>
      <c r="K31" s="140">
        <f t="shared" si="4"/>
        <v>0.25</v>
      </c>
      <c r="L31" s="28" t="s">
        <v>27</v>
      </c>
    </row>
    <row r="32" spans="1:12" ht="27.6" x14ac:dyDescent="0.3">
      <c r="A32" s="8" t="str">
        <f t="shared" si="0"/>
        <v>математика</v>
      </c>
      <c r="B32" s="8">
        <f t="shared" si="1"/>
        <v>2</v>
      </c>
      <c r="C32" s="14">
        <f t="shared" si="2"/>
        <v>18</v>
      </c>
      <c r="D32" s="74" t="s">
        <v>603</v>
      </c>
      <c r="E32" s="54" t="s">
        <v>544</v>
      </c>
      <c r="F32" s="60" t="s">
        <v>28</v>
      </c>
      <c r="G32" s="60" t="s">
        <v>47</v>
      </c>
      <c r="H32" s="52">
        <f t="shared" si="3"/>
        <v>5</v>
      </c>
      <c r="I32" s="28" t="s">
        <v>486</v>
      </c>
      <c r="J32" s="28">
        <v>2</v>
      </c>
      <c r="K32" s="140">
        <f t="shared" si="4"/>
        <v>0.25</v>
      </c>
      <c r="L32" s="28" t="s">
        <v>27</v>
      </c>
    </row>
    <row r="33" spans="1:12" ht="27.6" x14ac:dyDescent="0.3">
      <c r="A33" s="8" t="str">
        <f t="shared" si="0"/>
        <v>математика</v>
      </c>
      <c r="B33" s="8">
        <f t="shared" si="1"/>
        <v>2</v>
      </c>
      <c r="C33" s="14">
        <f t="shared" si="2"/>
        <v>19</v>
      </c>
      <c r="D33" s="74" t="s">
        <v>604</v>
      </c>
      <c r="E33" s="54" t="s">
        <v>545</v>
      </c>
      <c r="F33" s="60" t="s">
        <v>546</v>
      </c>
      <c r="G33" s="60" t="s">
        <v>456</v>
      </c>
      <c r="H33" s="52">
        <f t="shared" si="3"/>
        <v>5</v>
      </c>
      <c r="I33" s="28" t="s">
        <v>486</v>
      </c>
      <c r="J33" s="28">
        <v>2</v>
      </c>
      <c r="K33" s="140">
        <f t="shared" si="4"/>
        <v>0.25</v>
      </c>
      <c r="L33" s="28" t="s">
        <v>27</v>
      </c>
    </row>
    <row r="34" spans="1:12" ht="27.6" x14ac:dyDescent="0.3">
      <c r="A34" s="8" t="str">
        <f t="shared" si="0"/>
        <v>математика</v>
      </c>
      <c r="B34" s="8">
        <f t="shared" si="1"/>
        <v>2</v>
      </c>
      <c r="C34" s="14">
        <f t="shared" si="2"/>
        <v>20</v>
      </c>
      <c r="D34" s="74" t="s">
        <v>606</v>
      </c>
      <c r="E34" s="54" t="s">
        <v>548</v>
      </c>
      <c r="F34" s="60" t="s">
        <v>293</v>
      </c>
      <c r="G34" s="60" t="s">
        <v>29</v>
      </c>
      <c r="H34" s="52">
        <f t="shared" si="3"/>
        <v>5</v>
      </c>
      <c r="I34" s="28" t="s">
        <v>486</v>
      </c>
      <c r="J34" s="28">
        <v>2</v>
      </c>
      <c r="K34" s="140">
        <f t="shared" si="4"/>
        <v>0.25</v>
      </c>
      <c r="L34" s="28" t="s">
        <v>27</v>
      </c>
    </row>
    <row r="35" spans="1:12" ht="27.6" x14ac:dyDescent="0.3">
      <c r="A35" s="8" t="str">
        <f t="shared" si="0"/>
        <v>математика</v>
      </c>
      <c r="B35" s="8">
        <f t="shared" si="1"/>
        <v>2</v>
      </c>
      <c r="C35" s="14">
        <f t="shared" si="2"/>
        <v>21</v>
      </c>
      <c r="D35" s="74" t="s">
        <v>554</v>
      </c>
      <c r="E35" s="54" t="s">
        <v>454</v>
      </c>
      <c r="F35" s="60" t="s">
        <v>455</v>
      </c>
      <c r="G35" s="60" t="s">
        <v>72</v>
      </c>
      <c r="H35" s="52">
        <f t="shared" si="3"/>
        <v>5</v>
      </c>
      <c r="I35" s="73" t="s">
        <v>484</v>
      </c>
      <c r="J35" s="28">
        <v>1</v>
      </c>
      <c r="K35" s="140">
        <f t="shared" si="4"/>
        <v>0.125</v>
      </c>
      <c r="L35" s="28" t="s">
        <v>27</v>
      </c>
    </row>
    <row r="36" spans="1:12" ht="27.6" x14ac:dyDescent="0.3">
      <c r="A36" s="8" t="str">
        <f t="shared" si="0"/>
        <v>математика</v>
      </c>
      <c r="B36" s="8">
        <f t="shared" si="1"/>
        <v>2</v>
      </c>
      <c r="C36" s="14">
        <f t="shared" si="2"/>
        <v>22</v>
      </c>
      <c r="D36" s="74" t="s">
        <v>555</v>
      </c>
      <c r="E36" s="54" t="s">
        <v>459</v>
      </c>
      <c r="F36" s="60" t="s">
        <v>460</v>
      </c>
      <c r="G36" s="60" t="s">
        <v>65</v>
      </c>
      <c r="H36" s="52">
        <f t="shared" si="3"/>
        <v>5</v>
      </c>
      <c r="I36" s="73" t="s">
        <v>484</v>
      </c>
      <c r="J36" s="28">
        <v>1</v>
      </c>
      <c r="K36" s="140">
        <f t="shared" si="4"/>
        <v>0.125</v>
      </c>
      <c r="L36" s="28" t="s">
        <v>27</v>
      </c>
    </row>
    <row r="37" spans="1:12" ht="27.6" x14ac:dyDescent="0.3">
      <c r="A37" s="8" t="str">
        <f t="shared" si="0"/>
        <v>математика</v>
      </c>
      <c r="B37" s="8">
        <f t="shared" si="1"/>
        <v>2</v>
      </c>
      <c r="C37" s="14">
        <f t="shared" si="2"/>
        <v>23</v>
      </c>
      <c r="D37" s="74" t="s">
        <v>558</v>
      </c>
      <c r="E37" s="54" t="s">
        <v>464</v>
      </c>
      <c r="F37" s="60" t="s">
        <v>222</v>
      </c>
      <c r="G37" s="60" t="s">
        <v>57</v>
      </c>
      <c r="H37" s="52">
        <f t="shared" si="3"/>
        <v>5</v>
      </c>
      <c r="I37" s="73" t="s">
        <v>484</v>
      </c>
      <c r="J37" s="28">
        <v>1</v>
      </c>
      <c r="K37" s="140">
        <f t="shared" si="4"/>
        <v>0.125</v>
      </c>
      <c r="L37" s="28" t="s">
        <v>27</v>
      </c>
    </row>
    <row r="38" spans="1:12" ht="27.6" x14ac:dyDescent="0.3">
      <c r="A38" s="8" t="str">
        <f t="shared" si="0"/>
        <v>математика</v>
      </c>
      <c r="B38" s="8">
        <f t="shared" si="1"/>
        <v>2</v>
      </c>
      <c r="C38" s="14">
        <f t="shared" si="2"/>
        <v>24</v>
      </c>
      <c r="D38" s="74" t="s">
        <v>566</v>
      </c>
      <c r="E38" s="54" t="s">
        <v>475</v>
      </c>
      <c r="F38" s="60" t="s">
        <v>476</v>
      </c>
      <c r="G38" s="60" t="s">
        <v>32</v>
      </c>
      <c r="H38" s="52">
        <f t="shared" si="3"/>
        <v>5</v>
      </c>
      <c r="I38" s="73" t="s">
        <v>484</v>
      </c>
      <c r="J38" s="28">
        <v>1</v>
      </c>
      <c r="K38" s="140">
        <f t="shared" si="4"/>
        <v>0.125</v>
      </c>
      <c r="L38" s="28" t="s">
        <v>27</v>
      </c>
    </row>
    <row r="39" spans="1:12" ht="27.6" x14ac:dyDescent="0.3">
      <c r="A39" s="8" t="str">
        <f t="shared" si="0"/>
        <v>математика</v>
      </c>
      <c r="B39" s="8">
        <f t="shared" si="1"/>
        <v>2</v>
      </c>
      <c r="C39" s="14">
        <f t="shared" si="2"/>
        <v>25</v>
      </c>
      <c r="D39" s="74" t="s">
        <v>569</v>
      </c>
      <c r="E39" s="84" t="s">
        <v>481</v>
      </c>
      <c r="F39" s="60" t="s">
        <v>348</v>
      </c>
      <c r="G39" s="60" t="s">
        <v>65</v>
      </c>
      <c r="H39" s="52">
        <f t="shared" si="3"/>
        <v>5</v>
      </c>
      <c r="I39" s="73" t="s">
        <v>484</v>
      </c>
      <c r="J39" s="28">
        <v>1</v>
      </c>
      <c r="K39" s="140">
        <f t="shared" si="4"/>
        <v>0.125</v>
      </c>
      <c r="L39" s="28" t="s">
        <v>27</v>
      </c>
    </row>
    <row r="40" spans="1:12" ht="27.6" x14ac:dyDescent="0.3">
      <c r="A40" s="8" t="str">
        <f t="shared" si="0"/>
        <v>математика</v>
      </c>
      <c r="B40" s="8">
        <f t="shared" si="1"/>
        <v>2</v>
      </c>
      <c r="C40" s="14">
        <f t="shared" si="2"/>
        <v>26</v>
      </c>
      <c r="D40" s="74" t="s">
        <v>572</v>
      </c>
      <c r="E40" s="54" t="s">
        <v>490</v>
      </c>
      <c r="F40" s="60" t="s">
        <v>302</v>
      </c>
      <c r="G40" s="60" t="s">
        <v>292</v>
      </c>
      <c r="H40" s="52">
        <f t="shared" si="3"/>
        <v>5</v>
      </c>
      <c r="I40" s="28" t="s">
        <v>483</v>
      </c>
      <c r="J40" s="28">
        <v>1</v>
      </c>
      <c r="K40" s="140">
        <f t="shared" si="4"/>
        <v>0.125</v>
      </c>
      <c r="L40" s="28" t="s">
        <v>27</v>
      </c>
    </row>
    <row r="41" spans="1:12" ht="27.6" x14ac:dyDescent="0.3">
      <c r="A41" s="8" t="str">
        <f t="shared" si="0"/>
        <v>математика</v>
      </c>
      <c r="B41" s="8">
        <f t="shared" si="1"/>
        <v>2</v>
      </c>
      <c r="C41" s="14">
        <f t="shared" si="2"/>
        <v>27</v>
      </c>
      <c r="D41" s="74" t="s">
        <v>575</v>
      </c>
      <c r="E41" s="54" t="s">
        <v>496</v>
      </c>
      <c r="F41" s="60" t="s">
        <v>497</v>
      </c>
      <c r="G41" s="60" t="s">
        <v>495</v>
      </c>
      <c r="H41" s="52">
        <f t="shared" si="3"/>
        <v>5</v>
      </c>
      <c r="I41" s="28" t="s">
        <v>483</v>
      </c>
      <c r="J41" s="28">
        <v>1</v>
      </c>
      <c r="K41" s="140">
        <f t="shared" si="4"/>
        <v>0.125</v>
      </c>
      <c r="L41" s="28" t="s">
        <v>27</v>
      </c>
    </row>
    <row r="42" spans="1:12" ht="27.6" x14ac:dyDescent="0.3">
      <c r="A42" s="8" t="str">
        <f t="shared" si="0"/>
        <v>математика</v>
      </c>
      <c r="B42" s="8">
        <f t="shared" si="1"/>
        <v>2</v>
      </c>
      <c r="C42" s="14">
        <f t="shared" si="2"/>
        <v>28</v>
      </c>
      <c r="D42" s="74" t="s">
        <v>580</v>
      </c>
      <c r="E42" s="54" t="s">
        <v>507</v>
      </c>
      <c r="F42" s="60" t="s">
        <v>508</v>
      </c>
      <c r="G42" s="60" t="s">
        <v>506</v>
      </c>
      <c r="H42" s="52">
        <f t="shared" si="3"/>
        <v>5</v>
      </c>
      <c r="I42" s="28" t="s">
        <v>483</v>
      </c>
      <c r="J42" s="28">
        <v>1</v>
      </c>
      <c r="K42" s="140">
        <f t="shared" si="4"/>
        <v>0.125</v>
      </c>
      <c r="L42" s="28" t="s">
        <v>27</v>
      </c>
    </row>
    <row r="43" spans="1:12" ht="27.6" x14ac:dyDescent="0.3">
      <c r="A43" s="8" t="str">
        <f t="shared" si="0"/>
        <v>математика</v>
      </c>
      <c r="B43" s="8">
        <f t="shared" si="1"/>
        <v>2</v>
      </c>
      <c r="C43" s="14">
        <f t="shared" si="2"/>
        <v>29</v>
      </c>
      <c r="D43" s="74" t="s">
        <v>581</v>
      </c>
      <c r="E43" s="54" t="s">
        <v>510</v>
      </c>
      <c r="F43" s="60" t="s">
        <v>511</v>
      </c>
      <c r="G43" s="60" t="s">
        <v>509</v>
      </c>
      <c r="H43" s="52">
        <f t="shared" si="3"/>
        <v>5</v>
      </c>
      <c r="I43" s="28" t="s">
        <v>483</v>
      </c>
      <c r="J43" s="28">
        <v>1</v>
      </c>
      <c r="K43" s="140">
        <f t="shared" si="4"/>
        <v>0.125</v>
      </c>
      <c r="L43" s="28" t="s">
        <v>27</v>
      </c>
    </row>
    <row r="44" spans="1:12" ht="27.6" x14ac:dyDescent="0.3">
      <c r="A44" s="8" t="str">
        <f t="shared" si="0"/>
        <v>математика</v>
      </c>
      <c r="B44" s="8">
        <f t="shared" si="1"/>
        <v>2</v>
      </c>
      <c r="C44" s="14">
        <f t="shared" si="2"/>
        <v>30</v>
      </c>
      <c r="D44" s="74" t="s">
        <v>583</v>
      </c>
      <c r="E44" s="54" t="s">
        <v>387</v>
      </c>
      <c r="F44" s="60" t="s">
        <v>513</v>
      </c>
      <c r="G44" s="60" t="s">
        <v>60</v>
      </c>
      <c r="H44" s="52">
        <f t="shared" si="3"/>
        <v>5</v>
      </c>
      <c r="I44" s="28" t="s">
        <v>483</v>
      </c>
      <c r="J44" s="28">
        <v>1</v>
      </c>
      <c r="K44" s="140">
        <f t="shared" si="4"/>
        <v>0.125</v>
      </c>
      <c r="L44" s="28" t="s">
        <v>27</v>
      </c>
    </row>
    <row r="45" spans="1:12" ht="27.6" x14ac:dyDescent="0.3">
      <c r="A45" s="8" t="str">
        <f t="shared" si="0"/>
        <v>математика</v>
      </c>
      <c r="B45" s="8">
        <f t="shared" si="1"/>
        <v>2</v>
      </c>
      <c r="C45" s="14">
        <f t="shared" si="2"/>
        <v>31</v>
      </c>
      <c r="D45" s="74" t="s">
        <v>586</v>
      </c>
      <c r="E45" s="54" t="s">
        <v>518</v>
      </c>
      <c r="F45" s="60" t="s">
        <v>519</v>
      </c>
      <c r="G45" s="60" t="s">
        <v>70</v>
      </c>
      <c r="H45" s="52">
        <f t="shared" si="3"/>
        <v>5</v>
      </c>
      <c r="I45" s="28" t="s">
        <v>483</v>
      </c>
      <c r="J45" s="28">
        <v>1</v>
      </c>
      <c r="K45" s="140">
        <f t="shared" si="4"/>
        <v>0.125</v>
      </c>
      <c r="L45" s="28" t="s">
        <v>27</v>
      </c>
    </row>
    <row r="46" spans="1:12" ht="27.6" x14ac:dyDescent="0.3">
      <c r="A46" s="8" t="str">
        <f t="shared" si="0"/>
        <v>математика</v>
      </c>
      <c r="B46" s="8">
        <f t="shared" si="1"/>
        <v>2</v>
      </c>
      <c r="C46" s="14">
        <f t="shared" si="2"/>
        <v>32</v>
      </c>
      <c r="D46" s="74" t="s">
        <v>587</v>
      </c>
      <c r="E46" s="54" t="s">
        <v>520</v>
      </c>
      <c r="F46" s="60" t="s">
        <v>150</v>
      </c>
      <c r="G46" s="60" t="s">
        <v>164</v>
      </c>
      <c r="H46" s="52">
        <f t="shared" si="3"/>
        <v>5</v>
      </c>
      <c r="I46" s="28" t="s">
        <v>485</v>
      </c>
      <c r="J46" s="28">
        <v>1</v>
      </c>
      <c r="K46" s="140">
        <f t="shared" si="4"/>
        <v>0.125</v>
      </c>
      <c r="L46" s="28" t="s">
        <v>27</v>
      </c>
    </row>
    <row r="47" spans="1:12" ht="27.6" x14ac:dyDescent="0.3">
      <c r="A47" s="8" t="str">
        <f t="shared" ref="A47:A71" si="5">$I$5</f>
        <v>математика</v>
      </c>
      <c r="B47" s="8">
        <f t="shared" ref="B47:B71" si="6">$A$3</f>
        <v>2</v>
      </c>
      <c r="C47" s="14">
        <f t="shared" ref="C47:C71" si="7">ROW(B47)-14</f>
        <v>33</v>
      </c>
      <c r="D47" s="74" t="s">
        <v>588</v>
      </c>
      <c r="E47" s="54" t="s">
        <v>521</v>
      </c>
      <c r="F47" s="60" t="s">
        <v>515</v>
      </c>
      <c r="G47" s="60" t="s">
        <v>89</v>
      </c>
      <c r="H47" s="52">
        <f t="shared" ref="H47:H71" si="8">$I$7</f>
        <v>5</v>
      </c>
      <c r="I47" s="28" t="s">
        <v>485</v>
      </c>
      <c r="J47" s="28">
        <v>1</v>
      </c>
      <c r="K47" s="140">
        <f t="shared" ref="K47:K71" si="9">J47/$F$12</f>
        <v>0.125</v>
      </c>
      <c r="L47" s="28" t="s">
        <v>27</v>
      </c>
    </row>
    <row r="48" spans="1:12" ht="27.6" x14ac:dyDescent="0.3">
      <c r="A48" s="8" t="str">
        <f t="shared" si="5"/>
        <v>математика</v>
      </c>
      <c r="B48" s="8">
        <f t="shared" si="6"/>
        <v>2</v>
      </c>
      <c r="C48" s="14">
        <f t="shared" si="7"/>
        <v>34</v>
      </c>
      <c r="D48" s="74" t="s">
        <v>594</v>
      </c>
      <c r="E48" s="54" t="s">
        <v>530</v>
      </c>
      <c r="F48" s="60" t="s">
        <v>531</v>
      </c>
      <c r="G48" s="60" t="s">
        <v>212</v>
      </c>
      <c r="H48" s="52">
        <f t="shared" si="8"/>
        <v>5</v>
      </c>
      <c r="I48" s="28" t="s">
        <v>486</v>
      </c>
      <c r="J48" s="28">
        <v>1</v>
      </c>
      <c r="K48" s="140">
        <f t="shared" si="9"/>
        <v>0.125</v>
      </c>
      <c r="L48" s="28" t="s">
        <v>27</v>
      </c>
    </row>
    <row r="49" spans="1:12" ht="27.6" x14ac:dyDescent="0.3">
      <c r="A49" s="8" t="str">
        <f t="shared" si="5"/>
        <v>математика</v>
      </c>
      <c r="B49" s="8">
        <f t="shared" si="6"/>
        <v>2</v>
      </c>
      <c r="C49" s="14">
        <f t="shared" si="7"/>
        <v>35</v>
      </c>
      <c r="D49" s="74" t="s">
        <v>595</v>
      </c>
      <c r="E49" s="54" t="s">
        <v>532</v>
      </c>
      <c r="F49" s="60" t="s">
        <v>100</v>
      </c>
      <c r="G49" s="60" t="s">
        <v>363</v>
      </c>
      <c r="H49" s="52">
        <f t="shared" si="8"/>
        <v>5</v>
      </c>
      <c r="I49" s="28" t="s">
        <v>486</v>
      </c>
      <c r="J49" s="28">
        <v>1</v>
      </c>
      <c r="K49" s="140">
        <f t="shared" si="9"/>
        <v>0.125</v>
      </c>
      <c r="L49" s="28" t="s">
        <v>27</v>
      </c>
    </row>
    <row r="50" spans="1:12" ht="27.6" x14ac:dyDescent="0.3">
      <c r="A50" s="8" t="str">
        <f t="shared" si="5"/>
        <v>математика</v>
      </c>
      <c r="B50" s="8">
        <f t="shared" si="6"/>
        <v>2</v>
      </c>
      <c r="C50" s="14">
        <f t="shared" si="7"/>
        <v>36</v>
      </c>
      <c r="D50" s="74" t="s">
        <v>597</v>
      </c>
      <c r="E50" s="54" t="s">
        <v>533</v>
      </c>
      <c r="F50" s="60" t="s">
        <v>534</v>
      </c>
      <c r="G50" s="60" t="s">
        <v>346</v>
      </c>
      <c r="H50" s="52">
        <f t="shared" si="8"/>
        <v>5</v>
      </c>
      <c r="I50" s="28" t="s">
        <v>486</v>
      </c>
      <c r="J50" s="28">
        <v>1</v>
      </c>
      <c r="K50" s="140">
        <f t="shared" si="9"/>
        <v>0.125</v>
      </c>
      <c r="L50" s="28" t="s">
        <v>27</v>
      </c>
    </row>
    <row r="51" spans="1:12" ht="27.6" x14ac:dyDescent="0.3">
      <c r="A51" s="8" t="str">
        <f t="shared" si="5"/>
        <v>математика</v>
      </c>
      <c r="B51" s="8">
        <f t="shared" si="6"/>
        <v>2</v>
      </c>
      <c r="C51" s="14">
        <f t="shared" si="7"/>
        <v>37</v>
      </c>
      <c r="D51" s="74" t="s">
        <v>599</v>
      </c>
      <c r="E51" s="54" t="s">
        <v>538</v>
      </c>
      <c r="F51" s="60" t="s">
        <v>539</v>
      </c>
      <c r="G51" s="60" t="s">
        <v>57</v>
      </c>
      <c r="H51" s="52">
        <f t="shared" si="8"/>
        <v>5</v>
      </c>
      <c r="I51" s="28" t="s">
        <v>486</v>
      </c>
      <c r="J51" s="28">
        <v>1</v>
      </c>
      <c r="K51" s="140">
        <f t="shared" si="9"/>
        <v>0.125</v>
      </c>
      <c r="L51" s="28" t="s">
        <v>27</v>
      </c>
    </row>
    <row r="52" spans="1:12" ht="27.6" x14ac:dyDescent="0.3">
      <c r="A52" s="8" t="str">
        <f t="shared" si="5"/>
        <v>математика</v>
      </c>
      <c r="B52" s="8">
        <f t="shared" si="6"/>
        <v>2</v>
      </c>
      <c r="C52" s="14">
        <f t="shared" si="7"/>
        <v>38</v>
      </c>
      <c r="D52" s="74" t="s">
        <v>553</v>
      </c>
      <c r="E52" s="54" t="s">
        <v>452</v>
      </c>
      <c r="F52" s="60" t="s">
        <v>453</v>
      </c>
      <c r="G52" s="60" t="s">
        <v>451</v>
      </c>
      <c r="H52" s="52">
        <f t="shared" si="8"/>
        <v>5</v>
      </c>
      <c r="I52" s="73" t="s">
        <v>484</v>
      </c>
      <c r="J52" s="28">
        <v>0</v>
      </c>
      <c r="K52" s="140">
        <f t="shared" si="9"/>
        <v>0</v>
      </c>
      <c r="L52" s="28" t="s">
        <v>27</v>
      </c>
    </row>
    <row r="53" spans="1:12" ht="27.6" x14ac:dyDescent="0.3">
      <c r="A53" s="8" t="str">
        <f t="shared" si="5"/>
        <v>математика</v>
      </c>
      <c r="B53" s="8">
        <f t="shared" si="6"/>
        <v>2</v>
      </c>
      <c r="C53" s="14">
        <f t="shared" si="7"/>
        <v>39</v>
      </c>
      <c r="D53" s="74" t="s">
        <v>557</v>
      </c>
      <c r="E53" s="54" t="s">
        <v>462</v>
      </c>
      <c r="F53" s="60" t="s">
        <v>463</v>
      </c>
      <c r="G53" s="60" t="s">
        <v>461</v>
      </c>
      <c r="H53" s="52">
        <f t="shared" si="8"/>
        <v>5</v>
      </c>
      <c r="I53" s="73" t="s">
        <v>484</v>
      </c>
      <c r="J53" s="28">
        <v>0</v>
      </c>
      <c r="K53" s="140">
        <f t="shared" si="9"/>
        <v>0</v>
      </c>
      <c r="L53" s="28" t="s">
        <v>27</v>
      </c>
    </row>
    <row r="54" spans="1:12" ht="27.6" x14ac:dyDescent="0.3">
      <c r="A54" s="8" t="str">
        <f t="shared" si="5"/>
        <v>математика</v>
      </c>
      <c r="B54" s="8">
        <f t="shared" si="6"/>
        <v>2</v>
      </c>
      <c r="C54" s="14">
        <f t="shared" si="7"/>
        <v>40</v>
      </c>
      <c r="D54" s="74" t="s">
        <v>559</v>
      </c>
      <c r="E54" s="54" t="s">
        <v>465</v>
      </c>
      <c r="F54" s="60" t="s">
        <v>61</v>
      </c>
      <c r="G54" s="60" t="s">
        <v>29</v>
      </c>
      <c r="H54" s="52">
        <f t="shared" si="8"/>
        <v>5</v>
      </c>
      <c r="I54" s="73" t="s">
        <v>484</v>
      </c>
      <c r="J54" s="28">
        <v>0</v>
      </c>
      <c r="K54" s="140">
        <f t="shared" si="9"/>
        <v>0</v>
      </c>
      <c r="L54" s="28" t="s">
        <v>27</v>
      </c>
    </row>
    <row r="55" spans="1:12" ht="27.6" x14ac:dyDescent="0.3">
      <c r="A55" s="8" t="str">
        <f t="shared" si="5"/>
        <v>математика</v>
      </c>
      <c r="B55" s="8">
        <f t="shared" si="6"/>
        <v>2</v>
      </c>
      <c r="C55" s="14">
        <f t="shared" si="7"/>
        <v>41</v>
      </c>
      <c r="D55" s="74" t="s">
        <v>561</v>
      </c>
      <c r="E55" s="54" t="s">
        <v>468</v>
      </c>
      <c r="F55" s="60" t="s">
        <v>469</v>
      </c>
      <c r="G55" s="60" t="s">
        <v>38</v>
      </c>
      <c r="H55" s="52">
        <f t="shared" si="8"/>
        <v>5</v>
      </c>
      <c r="I55" s="73" t="s">
        <v>484</v>
      </c>
      <c r="J55" s="28">
        <v>0</v>
      </c>
      <c r="K55" s="140">
        <f t="shared" si="9"/>
        <v>0</v>
      </c>
      <c r="L55" s="28" t="s">
        <v>27</v>
      </c>
    </row>
    <row r="56" spans="1:12" ht="27.6" x14ac:dyDescent="0.3">
      <c r="A56" s="8" t="str">
        <f t="shared" si="5"/>
        <v>математика</v>
      </c>
      <c r="B56" s="8">
        <f t="shared" si="6"/>
        <v>2</v>
      </c>
      <c r="C56" s="14">
        <f t="shared" si="7"/>
        <v>42</v>
      </c>
      <c r="D56" s="74" t="s">
        <v>564</v>
      </c>
      <c r="E56" s="54" t="s">
        <v>473</v>
      </c>
      <c r="F56" s="60" t="s">
        <v>474</v>
      </c>
      <c r="G56" s="60" t="s">
        <v>306</v>
      </c>
      <c r="H56" s="52">
        <f t="shared" si="8"/>
        <v>5</v>
      </c>
      <c r="I56" s="73" t="s">
        <v>484</v>
      </c>
      <c r="J56" s="28">
        <v>0</v>
      </c>
      <c r="K56" s="140">
        <f t="shared" si="9"/>
        <v>0</v>
      </c>
      <c r="L56" s="28" t="s">
        <v>27</v>
      </c>
    </row>
    <row r="57" spans="1:12" ht="27.6" x14ac:dyDescent="0.3">
      <c r="A57" s="8" t="str">
        <f t="shared" si="5"/>
        <v>математика</v>
      </c>
      <c r="B57" s="8">
        <f t="shared" si="6"/>
        <v>2</v>
      </c>
      <c r="C57" s="14">
        <f t="shared" si="7"/>
        <v>43</v>
      </c>
      <c r="D57" s="74" t="s">
        <v>565</v>
      </c>
      <c r="E57" s="54" t="s">
        <v>361</v>
      </c>
      <c r="F57" s="60" t="s">
        <v>407</v>
      </c>
      <c r="G57" s="60" t="s">
        <v>218</v>
      </c>
      <c r="H57" s="52">
        <f t="shared" si="8"/>
        <v>5</v>
      </c>
      <c r="I57" s="73" t="s">
        <v>484</v>
      </c>
      <c r="J57" s="28">
        <v>0</v>
      </c>
      <c r="K57" s="140">
        <f t="shared" si="9"/>
        <v>0</v>
      </c>
      <c r="L57" s="28" t="s">
        <v>27</v>
      </c>
    </row>
    <row r="58" spans="1:12" ht="27.6" x14ac:dyDescent="0.3">
      <c r="A58" s="8" t="str">
        <f t="shared" si="5"/>
        <v>математика</v>
      </c>
      <c r="B58" s="8">
        <f t="shared" si="6"/>
        <v>2</v>
      </c>
      <c r="C58" s="14">
        <f t="shared" si="7"/>
        <v>44</v>
      </c>
      <c r="D58" s="74" t="s">
        <v>568</v>
      </c>
      <c r="E58" s="54" t="s">
        <v>479</v>
      </c>
      <c r="F58" s="60" t="s">
        <v>480</v>
      </c>
      <c r="G58" s="60" t="s">
        <v>151</v>
      </c>
      <c r="H58" s="52">
        <f t="shared" si="8"/>
        <v>5</v>
      </c>
      <c r="I58" s="73" t="s">
        <v>484</v>
      </c>
      <c r="J58" s="28">
        <v>0</v>
      </c>
      <c r="K58" s="140">
        <f t="shared" si="9"/>
        <v>0</v>
      </c>
      <c r="L58" s="28" t="s">
        <v>27</v>
      </c>
    </row>
    <row r="59" spans="1:12" ht="27.6" x14ac:dyDescent="0.3">
      <c r="A59" s="8" t="str">
        <f t="shared" si="5"/>
        <v>математика</v>
      </c>
      <c r="B59" s="8">
        <f t="shared" si="6"/>
        <v>2</v>
      </c>
      <c r="C59" s="14">
        <f t="shared" si="7"/>
        <v>45</v>
      </c>
      <c r="D59" s="74" t="s">
        <v>571</v>
      </c>
      <c r="E59" s="54" t="s">
        <v>488</v>
      </c>
      <c r="F59" s="60" t="s">
        <v>489</v>
      </c>
      <c r="G59" s="60" t="s">
        <v>487</v>
      </c>
      <c r="H59" s="52">
        <f t="shared" si="8"/>
        <v>5</v>
      </c>
      <c r="I59" s="28" t="s">
        <v>483</v>
      </c>
      <c r="J59" s="28">
        <v>0</v>
      </c>
      <c r="K59" s="140">
        <f t="shared" si="9"/>
        <v>0</v>
      </c>
      <c r="L59" s="28" t="s">
        <v>27</v>
      </c>
    </row>
    <row r="60" spans="1:12" ht="27.6" x14ac:dyDescent="0.3">
      <c r="A60" s="8" t="str">
        <f t="shared" si="5"/>
        <v>математика</v>
      </c>
      <c r="B60" s="8">
        <f t="shared" si="6"/>
        <v>2</v>
      </c>
      <c r="C60" s="14">
        <f t="shared" si="7"/>
        <v>46</v>
      </c>
      <c r="D60" s="74" t="s">
        <v>573</v>
      </c>
      <c r="E60" s="54" t="s">
        <v>491</v>
      </c>
      <c r="F60" s="60" t="s">
        <v>192</v>
      </c>
      <c r="G60" s="60" t="s">
        <v>343</v>
      </c>
      <c r="H60" s="52">
        <f t="shared" si="8"/>
        <v>5</v>
      </c>
      <c r="I60" s="28" t="s">
        <v>483</v>
      </c>
      <c r="J60" s="28">
        <v>0</v>
      </c>
      <c r="K60" s="140">
        <f t="shared" si="9"/>
        <v>0</v>
      </c>
      <c r="L60" s="28" t="s">
        <v>27</v>
      </c>
    </row>
    <row r="61" spans="1:12" ht="27.6" x14ac:dyDescent="0.3">
      <c r="A61" s="8" t="str">
        <f t="shared" si="5"/>
        <v>математика</v>
      </c>
      <c r="B61" s="8">
        <f t="shared" si="6"/>
        <v>2</v>
      </c>
      <c r="C61" s="14">
        <f t="shared" si="7"/>
        <v>47</v>
      </c>
      <c r="D61" s="74" t="s">
        <v>576</v>
      </c>
      <c r="E61" s="54" t="s">
        <v>499</v>
      </c>
      <c r="F61" s="60" t="s">
        <v>500</v>
      </c>
      <c r="G61" s="60" t="s">
        <v>498</v>
      </c>
      <c r="H61" s="52">
        <f t="shared" si="8"/>
        <v>5</v>
      </c>
      <c r="I61" s="28" t="s">
        <v>483</v>
      </c>
      <c r="J61" s="28">
        <v>0</v>
      </c>
      <c r="K61" s="140">
        <f t="shared" si="9"/>
        <v>0</v>
      </c>
      <c r="L61" s="28" t="s">
        <v>27</v>
      </c>
    </row>
    <row r="62" spans="1:12" ht="27.6" x14ac:dyDescent="0.3">
      <c r="A62" s="8" t="str">
        <f t="shared" si="5"/>
        <v>математика</v>
      </c>
      <c r="B62" s="8">
        <f t="shared" si="6"/>
        <v>2</v>
      </c>
      <c r="C62" s="14">
        <f t="shared" si="7"/>
        <v>48</v>
      </c>
      <c r="D62" s="74" t="s">
        <v>577</v>
      </c>
      <c r="E62" s="54" t="s">
        <v>502</v>
      </c>
      <c r="F62" s="60" t="s">
        <v>158</v>
      </c>
      <c r="G62" s="60" t="s">
        <v>501</v>
      </c>
      <c r="H62" s="52">
        <f t="shared" si="8"/>
        <v>5</v>
      </c>
      <c r="I62" s="28" t="s">
        <v>483</v>
      </c>
      <c r="J62" s="28">
        <v>0</v>
      </c>
      <c r="K62" s="140">
        <f t="shared" si="9"/>
        <v>0</v>
      </c>
      <c r="L62" s="28" t="s">
        <v>27</v>
      </c>
    </row>
    <row r="63" spans="1:12" ht="27.6" x14ac:dyDescent="0.3">
      <c r="A63" s="8" t="str">
        <f t="shared" si="5"/>
        <v>математика</v>
      </c>
      <c r="B63" s="8">
        <f t="shared" si="6"/>
        <v>2</v>
      </c>
      <c r="C63" s="14">
        <f t="shared" si="7"/>
        <v>49</v>
      </c>
      <c r="D63" s="74" t="s">
        <v>579</v>
      </c>
      <c r="E63" s="54" t="s">
        <v>505</v>
      </c>
      <c r="F63" s="60" t="s">
        <v>302</v>
      </c>
      <c r="G63" s="60" t="s">
        <v>504</v>
      </c>
      <c r="H63" s="52">
        <f t="shared" si="8"/>
        <v>5</v>
      </c>
      <c r="I63" s="28" t="s">
        <v>483</v>
      </c>
      <c r="J63" s="28">
        <v>0</v>
      </c>
      <c r="K63" s="140">
        <f t="shared" si="9"/>
        <v>0</v>
      </c>
      <c r="L63" s="28" t="s">
        <v>27</v>
      </c>
    </row>
    <row r="64" spans="1:12" ht="27.6" x14ac:dyDescent="0.3">
      <c r="A64" s="8" t="str">
        <f t="shared" si="5"/>
        <v>математика</v>
      </c>
      <c r="B64" s="8">
        <f t="shared" si="6"/>
        <v>2</v>
      </c>
      <c r="C64" s="14">
        <f t="shared" si="7"/>
        <v>50</v>
      </c>
      <c r="D64" s="74" t="s">
        <v>582</v>
      </c>
      <c r="E64" s="54" t="s">
        <v>512</v>
      </c>
      <c r="F64" s="60" t="s">
        <v>317</v>
      </c>
      <c r="G64" s="60" t="s">
        <v>151</v>
      </c>
      <c r="H64" s="52">
        <f t="shared" si="8"/>
        <v>5</v>
      </c>
      <c r="I64" s="28" t="s">
        <v>483</v>
      </c>
      <c r="J64" s="28">
        <v>0</v>
      </c>
      <c r="K64" s="140">
        <f t="shared" si="9"/>
        <v>0</v>
      </c>
      <c r="L64" s="28" t="s">
        <v>27</v>
      </c>
    </row>
    <row r="65" spans="1:12" ht="27.6" x14ac:dyDescent="0.3">
      <c r="A65" s="8" t="str">
        <f t="shared" si="5"/>
        <v>математика</v>
      </c>
      <c r="B65" s="8">
        <f t="shared" si="6"/>
        <v>2</v>
      </c>
      <c r="C65" s="14">
        <f t="shared" si="7"/>
        <v>51</v>
      </c>
      <c r="D65" s="74" t="s">
        <v>584</v>
      </c>
      <c r="E65" s="54" t="s">
        <v>514</v>
      </c>
      <c r="F65" s="60" t="s">
        <v>515</v>
      </c>
      <c r="G65" s="60" t="s">
        <v>63</v>
      </c>
      <c r="H65" s="52">
        <f t="shared" si="8"/>
        <v>5</v>
      </c>
      <c r="I65" s="28" t="s">
        <v>483</v>
      </c>
      <c r="J65" s="28">
        <v>0</v>
      </c>
      <c r="K65" s="140">
        <f t="shared" si="9"/>
        <v>0</v>
      </c>
      <c r="L65" s="28" t="s">
        <v>27</v>
      </c>
    </row>
    <row r="66" spans="1:12" ht="27.6" x14ac:dyDescent="0.3">
      <c r="A66" s="8" t="str">
        <f t="shared" si="5"/>
        <v>математика</v>
      </c>
      <c r="B66" s="8">
        <f t="shared" si="6"/>
        <v>2</v>
      </c>
      <c r="C66" s="14">
        <f t="shared" si="7"/>
        <v>52</v>
      </c>
      <c r="D66" s="74" t="s">
        <v>596</v>
      </c>
      <c r="E66" s="54" t="s">
        <v>776</v>
      </c>
      <c r="F66" s="60" t="s">
        <v>677</v>
      </c>
      <c r="G66" s="60" t="s">
        <v>72</v>
      </c>
      <c r="H66" s="52">
        <f t="shared" si="8"/>
        <v>5</v>
      </c>
      <c r="I66" s="28" t="s">
        <v>486</v>
      </c>
      <c r="J66" s="28">
        <v>0</v>
      </c>
      <c r="K66" s="140">
        <f t="shared" si="9"/>
        <v>0</v>
      </c>
      <c r="L66" s="28" t="s">
        <v>27</v>
      </c>
    </row>
    <row r="67" spans="1:12" ht="27.6" x14ac:dyDescent="0.3">
      <c r="A67" s="8" t="str">
        <f t="shared" si="5"/>
        <v>математика</v>
      </c>
      <c r="B67" s="8">
        <f t="shared" si="6"/>
        <v>2</v>
      </c>
      <c r="C67" s="14">
        <f t="shared" si="7"/>
        <v>53</v>
      </c>
      <c r="D67" s="74" t="s">
        <v>600</v>
      </c>
      <c r="E67" s="54" t="s">
        <v>541</v>
      </c>
      <c r="F67" s="60" t="s">
        <v>455</v>
      </c>
      <c r="G67" s="60" t="s">
        <v>540</v>
      </c>
      <c r="H67" s="52">
        <f t="shared" si="8"/>
        <v>5</v>
      </c>
      <c r="I67" s="28" t="s">
        <v>486</v>
      </c>
      <c r="J67" s="28">
        <v>0</v>
      </c>
      <c r="K67" s="140">
        <f t="shared" si="9"/>
        <v>0</v>
      </c>
      <c r="L67" s="28" t="s">
        <v>27</v>
      </c>
    </row>
    <row r="68" spans="1:12" ht="27.6" x14ac:dyDescent="0.3">
      <c r="A68" s="8" t="str">
        <f t="shared" si="5"/>
        <v>математика</v>
      </c>
      <c r="B68" s="8">
        <f t="shared" si="6"/>
        <v>2</v>
      </c>
      <c r="C68" s="14">
        <f t="shared" si="7"/>
        <v>54</v>
      </c>
      <c r="D68" s="74" t="s">
        <v>601</v>
      </c>
      <c r="E68" s="54" t="s">
        <v>360</v>
      </c>
      <c r="F68" s="60" t="s">
        <v>542</v>
      </c>
      <c r="G68" s="60" t="s">
        <v>29</v>
      </c>
      <c r="H68" s="52">
        <f t="shared" si="8"/>
        <v>5</v>
      </c>
      <c r="I68" s="28" t="s">
        <v>486</v>
      </c>
      <c r="J68" s="28">
        <v>0</v>
      </c>
      <c r="K68" s="140">
        <f t="shared" si="9"/>
        <v>0</v>
      </c>
      <c r="L68" s="28" t="s">
        <v>27</v>
      </c>
    </row>
    <row r="69" spans="1:12" ht="27.6" x14ac:dyDescent="0.3">
      <c r="A69" s="8" t="str">
        <f t="shared" si="5"/>
        <v>математика</v>
      </c>
      <c r="B69" s="8">
        <f t="shared" si="6"/>
        <v>2</v>
      </c>
      <c r="C69" s="14">
        <f t="shared" si="7"/>
        <v>55</v>
      </c>
      <c r="D69" s="74" t="s">
        <v>602</v>
      </c>
      <c r="E69" s="54" t="s">
        <v>543</v>
      </c>
      <c r="F69" s="60" t="s">
        <v>350</v>
      </c>
      <c r="G69" s="60" t="s">
        <v>346</v>
      </c>
      <c r="H69" s="52">
        <f t="shared" si="8"/>
        <v>5</v>
      </c>
      <c r="I69" s="28" t="s">
        <v>486</v>
      </c>
      <c r="J69" s="28">
        <v>0</v>
      </c>
      <c r="K69" s="140">
        <f t="shared" si="9"/>
        <v>0</v>
      </c>
      <c r="L69" s="28" t="s">
        <v>27</v>
      </c>
    </row>
    <row r="70" spans="1:12" ht="27.6" x14ac:dyDescent="0.3">
      <c r="A70" s="8" t="str">
        <f t="shared" si="5"/>
        <v>математика</v>
      </c>
      <c r="B70" s="8">
        <f t="shared" si="6"/>
        <v>2</v>
      </c>
      <c r="C70" s="14">
        <f t="shared" si="7"/>
        <v>56</v>
      </c>
      <c r="D70" s="74" t="s">
        <v>605</v>
      </c>
      <c r="E70" s="54" t="s">
        <v>547</v>
      </c>
      <c r="F70" s="60" t="s">
        <v>30</v>
      </c>
      <c r="G70" s="60" t="s">
        <v>151</v>
      </c>
      <c r="H70" s="52">
        <f t="shared" si="8"/>
        <v>5</v>
      </c>
      <c r="I70" s="28" t="s">
        <v>486</v>
      </c>
      <c r="J70" s="28">
        <v>0</v>
      </c>
      <c r="K70" s="140">
        <f t="shared" si="9"/>
        <v>0</v>
      </c>
      <c r="L70" s="28" t="s">
        <v>27</v>
      </c>
    </row>
    <row r="71" spans="1:12" ht="27.6" x14ac:dyDescent="0.3">
      <c r="A71" s="8" t="str">
        <f t="shared" si="5"/>
        <v>математика</v>
      </c>
      <c r="B71" s="8">
        <f t="shared" si="6"/>
        <v>2</v>
      </c>
      <c r="C71" s="14">
        <f t="shared" si="7"/>
        <v>57</v>
      </c>
      <c r="D71" s="74" t="s">
        <v>607</v>
      </c>
      <c r="E71" s="54" t="s">
        <v>549</v>
      </c>
      <c r="F71" s="60" t="s">
        <v>550</v>
      </c>
      <c r="G71" s="60" t="s">
        <v>212</v>
      </c>
      <c r="H71" s="52">
        <f t="shared" si="8"/>
        <v>5</v>
      </c>
      <c r="I71" s="28" t="s">
        <v>486</v>
      </c>
      <c r="J71" s="28">
        <v>0</v>
      </c>
      <c r="K71" s="140">
        <f t="shared" si="9"/>
        <v>0</v>
      </c>
      <c r="L71" s="28" t="s">
        <v>27</v>
      </c>
    </row>
    <row r="72" spans="1:12" x14ac:dyDescent="0.3">
      <c r="E72" s="117"/>
      <c r="F72" s="118"/>
      <c r="G72" s="118"/>
      <c r="H72" s="117"/>
      <c r="I72" s="51"/>
      <c r="J72" s="117"/>
    </row>
    <row r="73" spans="1:12" x14ac:dyDescent="0.3">
      <c r="E73" s="117"/>
      <c r="F73" s="118"/>
      <c r="G73" s="118"/>
      <c r="H73" s="117"/>
      <c r="I73" s="51"/>
      <c r="J73" s="117"/>
    </row>
    <row r="74" spans="1:12" x14ac:dyDescent="0.3">
      <c r="E74" s="117"/>
      <c r="F74" s="118"/>
      <c r="G74" s="118"/>
      <c r="H74" s="117"/>
      <c r="I74" s="51"/>
      <c r="J74" s="117"/>
    </row>
    <row r="75" spans="1:12" ht="15.6" x14ac:dyDescent="0.3">
      <c r="D75" s="2"/>
      <c r="E75" s="119"/>
      <c r="F75" s="63"/>
      <c r="G75" s="63"/>
      <c r="H75" s="15"/>
      <c r="I75" s="51"/>
      <c r="J75" s="120"/>
      <c r="K75" s="5"/>
      <c r="L75" s="10"/>
    </row>
    <row r="76" spans="1:12" ht="15.6" x14ac:dyDescent="0.3">
      <c r="D76" s="9" t="s">
        <v>11</v>
      </c>
      <c r="E76" s="117"/>
      <c r="F76" s="122"/>
      <c r="G76" s="122"/>
      <c r="H76" s="24"/>
      <c r="I76" s="123"/>
      <c r="J76" s="24"/>
      <c r="K76" s="24"/>
      <c r="L76" s="11"/>
    </row>
    <row r="77" spans="1:12" x14ac:dyDescent="0.3">
      <c r="D77" s="5"/>
      <c r="E77" s="120"/>
      <c r="F77" s="68" t="s">
        <v>13</v>
      </c>
      <c r="G77" s="165" t="s">
        <v>10</v>
      </c>
      <c r="H77" s="165"/>
      <c r="I77" s="165"/>
      <c r="J77" s="165"/>
      <c r="K77" s="17"/>
      <c r="L77" s="5"/>
    </row>
    <row r="78" spans="1:12" ht="15.6" x14ac:dyDescent="0.3">
      <c r="D78" s="9" t="s">
        <v>12</v>
      </c>
      <c r="E78" s="117"/>
      <c r="F78" s="122"/>
      <c r="G78" s="122"/>
      <c r="H78" s="24"/>
      <c r="I78" s="123"/>
      <c r="J78" s="24"/>
      <c r="K78" s="24"/>
      <c r="L78" s="11"/>
    </row>
    <row r="79" spans="1:12" x14ac:dyDescent="0.3">
      <c r="E79" s="117"/>
      <c r="F79" s="68" t="s">
        <v>13</v>
      </c>
      <c r="G79" s="165" t="s">
        <v>10</v>
      </c>
      <c r="H79" s="165"/>
      <c r="I79" s="165"/>
      <c r="J79" s="165"/>
      <c r="K79" s="17"/>
    </row>
    <row r="80" spans="1:12" x14ac:dyDescent="0.3">
      <c r="E80" s="117"/>
      <c r="F80" s="68"/>
      <c r="G80" s="68"/>
      <c r="H80" s="17"/>
      <c r="I80" s="17"/>
      <c r="J80" s="17"/>
      <c r="K80" s="17"/>
    </row>
    <row r="81" spans="5:10" x14ac:dyDescent="0.3">
      <c r="E81" s="117"/>
      <c r="F81" s="118"/>
      <c r="G81" s="118"/>
      <c r="H81" s="117"/>
      <c r="I81" s="51"/>
      <c r="J81" s="117"/>
    </row>
    <row r="82" spans="5:10" x14ac:dyDescent="0.3">
      <c r="E82" s="117"/>
      <c r="F82" s="118"/>
      <c r="G82" s="118"/>
      <c r="H82" s="117"/>
      <c r="I82" s="51"/>
      <c r="J82" s="117"/>
    </row>
    <row r="83" spans="5:10" x14ac:dyDescent="0.3">
      <c r="E83" s="117"/>
      <c r="F83" s="118"/>
      <c r="G83" s="118"/>
      <c r="H83" s="117"/>
      <c r="I83" s="51"/>
      <c r="J83" s="117"/>
    </row>
    <row r="84" spans="5:10" x14ac:dyDescent="0.3">
      <c r="E84" s="117"/>
      <c r="F84" s="118"/>
      <c r="G84" s="118"/>
      <c r="H84" s="117"/>
      <c r="I84" s="51"/>
      <c r="J84" s="117"/>
    </row>
    <row r="85" spans="5:10" x14ac:dyDescent="0.3">
      <c r="E85" s="117"/>
      <c r="F85" s="118"/>
      <c r="G85" s="118"/>
      <c r="H85" s="117"/>
      <c r="I85" s="51"/>
      <c r="J85" s="117"/>
    </row>
    <row r="86" spans="5:10" x14ac:dyDescent="0.3">
      <c r="E86" s="117"/>
      <c r="F86" s="118"/>
      <c r="G86" s="118"/>
      <c r="H86" s="117"/>
      <c r="I86" s="51"/>
      <c r="J86" s="117"/>
    </row>
    <row r="87" spans="5:10" x14ac:dyDescent="0.3">
      <c r="E87" s="117"/>
      <c r="F87" s="118"/>
      <c r="G87" s="118"/>
      <c r="H87" s="117"/>
      <c r="I87" s="51"/>
      <c r="J87" s="117"/>
    </row>
    <row r="88" spans="5:10" x14ac:dyDescent="0.3">
      <c r="E88" s="117"/>
      <c r="F88" s="118"/>
      <c r="G88" s="118"/>
      <c r="H88" s="117"/>
      <c r="I88" s="51"/>
      <c r="J88" s="117"/>
    </row>
    <row r="89" spans="5:10" x14ac:dyDescent="0.3">
      <c r="E89" s="117"/>
      <c r="F89" s="118"/>
      <c r="G89" s="118"/>
      <c r="H89" s="117"/>
      <c r="I89" s="51"/>
      <c r="J89" s="117"/>
    </row>
    <row r="90" spans="5:10" x14ac:dyDescent="0.3">
      <c r="E90" s="117"/>
      <c r="F90" s="118"/>
      <c r="G90" s="118"/>
      <c r="H90" s="117"/>
      <c r="I90" s="51"/>
      <c r="J90" s="117"/>
    </row>
    <row r="91" spans="5:10" x14ac:dyDescent="0.3">
      <c r="E91" s="117"/>
      <c r="F91" s="118"/>
      <c r="G91" s="118"/>
      <c r="H91" s="117"/>
      <c r="I91" s="51"/>
      <c r="J91" s="117"/>
    </row>
    <row r="92" spans="5:10" x14ac:dyDescent="0.3">
      <c r="E92" s="117"/>
      <c r="F92" s="118"/>
      <c r="G92" s="118"/>
      <c r="H92" s="117"/>
      <c r="I92" s="51"/>
      <c r="J92" s="117"/>
    </row>
    <row r="93" spans="5:10" x14ac:dyDescent="0.3">
      <c r="E93" s="117"/>
      <c r="F93" s="118"/>
      <c r="G93" s="118"/>
      <c r="H93" s="117"/>
      <c r="I93" s="51"/>
      <c r="J93" s="117"/>
    </row>
    <row r="94" spans="5:10" x14ac:dyDescent="0.3">
      <c r="E94" s="117"/>
      <c r="F94" s="118"/>
      <c r="G94" s="118"/>
      <c r="H94" s="117"/>
      <c r="I94" s="51"/>
      <c r="J94" s="117"/>
    </row>
    <row r="95" spans="5:10" x14ac:dyDescent="0.3">
      <c r="E95" s="117"/>
      <c r="F95" s="118"/>
      <c r="G95" s="118"/>
      <c r="H95" s="117"/>
      <c r="I95" s="51"/>
      <c r="J95" s="117"/>
    </row>
    <row r="96" spans="5:10" x14ac:dyDescent="0.3">
      <c r="E96" s="117"/>
      <c r="F96" s="118"/>
      <c r="G96" s="118"/>
      <c r="H96" s="117"/>
      <c r="I96" s="51"/>
      <c r="J96" s="117"/>
    </row>
    <row r="97" spans="5:10" x14ac:dyDescent="0.3">
      <c r="E97" s="117"/>
      <c r="F97" s="118"/>
      <c r="G97" s="118"/>
      <c r="H97" s="117"/>
      <c r="I97" s="51"/>
      <c r="J97" s="117"/>
    </row>
    <row r="98" spans="5:10" x14ac:dyDescent="0.3">
      <c r="E98" s="117"/>
      <c r="F98" s="118"/>
      <c r="G98" s="118"/>
      <c r="H98" s="117"/>
      <c r="I98" s="51"/>
      <c r="J98" s="117"/>
    </row>
    <row r="99" spans="5:10" x14ac:dyDescent="0.3">
      <c r="E99" s="117"/>
      <c r="F99" s="118"/>
      <c r="G99" s="118"/>
      <c r="H99" s="117"/>
      <c r="I99" s="51"/>
      <c r="J99" s="117"/>
    </row>
    <row r="100" spans="5:10" x14ac:dyDescent="0.3">
      <c r="E100" s="117"/>
      <c r="F100" s="118"/>
      <c r="G100" s="118"/>
      <c r="H100" s="117"/>
      <c r="I100" s="51"/>
      <c r="J100" s="117"/>
    </row>
    <row r="101" spans="5:10" x14ac:dyDescent="0.3">
      <c r="E101" s="117"/>
      <c r="F101" s="118"/>
      <c r="G101" s="118"/>
      <c r="H101" s="117"/>
      <c r="I101" s="51"/>
      <c r="J101" s="117"/>
    </row>
    <row r="102" spans="5:10" x14ac:dyDescent="0.3">
      <c r="E102" s="117"/>
      <c r="F102" s="118"/>
      <c r="G102" s="118"/>
      <c r="H102" s="117"/>
      <c r="I102" s="51"/>
      <c r="J102" s="117"/>
    </row>
    <row r="103" spans="5:10" x14ac:dyDescent="0.3">
      <c r="E103" s="117"/>
      <c r="F103" s="118"/>
      <c r="G103" s="118"/>
      <c r="H103" s="117"/>
      <c r="I103" s="51"/>
      <c r="J103" s="117"/>
    </row>
    <row r="104" spans="5:10" x14ac:dyDescent="0.3">
      <c r="E104" s="117"/>
      <c r="F104" s="118"/>
      <c r="G104" s="118"/>
      <c r="H104" s="117"/>
      <c r="I104" s="51"/>
      <c r="J104" s="117"/>
    </row>
    <row r="105" spans="5:10" x14ac:dyDescent="0.3">
      <c r="E105" s="117"/>
      <c r="F105" s="118"/>
      <c r="G105" s="118"/>
      <c r="H105" s="117"/>
      <c r="I105" s="51"/>
      <c r="J105" s="117"/>
    </row>
    <row r="106" spans="5:10" ht="22.5" customHeight="1" x14ac:dyDescent="0.3">
      <c r="E106" s="117"/>
      <c r="F106" s="118"/>
      <c r="G106" s="118"/>
      <c r="H106" s="117"/>
      <c r="I106" s="51"/>
      <c r="J106" s="117"/>
    </row>
    <row r="107" spans="5:10" x14ac:dyDescent="0.3">
      <c r="E107" s="117"/>
      <c r="F107" s="118"/>
      <c r="G107" s="118"/>
      <c r="H107" s="117"/>
      <c r="I107" s="51"/>
      <c r="J107" s="117"/>
    </row>
    <row r="108" spans="5:10" x14ac:dyDescent="0.3">
      <c r="E108" s="117"/>
      <c r="F108" s="118"/>
      <c r="G108" s="118"/>
      <c r="H108" s="117"/>
      <c r="I108" s="51"/>
      <c r="J108" s="117"/>
    </row>
    <row r="109" spans="5:10" x14ac:dyDescent="0.3">
      <c r="E109" s="117"/>
      <c r="F109" s="118"/>
      <c r="G109" s="118"/>
      <c r="H109" s="117"/>
      <c r="I109" s="51"/>
      <c r="J109" s="117"/>
    </row>
    <row r="110" spans="5:10" x14ac:dyDescent="0.3">
      <c r="E110" s="117"/>
      <c r="F110" s="118"/>
      <c r="G110" s="118"/>
      <c r="H110" s="117"/>
      <c r="I110" s="51"/>
      <c r="J110" s="117"/>
    </row>
    <row r="111" spans="5:10" x14ac:dyDescent="0.3">
      <c r="E111" s="117"/>
      <c r="F111" s="118"/>
      <c r="G111" s="118"/>
      <c r="H111" s="117"/>
      <c r="I111" s="51"/>
      <c r="J111" s="117"/>
    </row>
    <row r="112" spans="5:10" x14ac:dyDescent="0.3">
      <c r="E112" s="117"/>
      <c r="F112" s="118"/>
      <c r="G112" s="118"/>
      <c r="H112" s="117"/>
      <c r="I112" s="51"/>
      <c r="J112" s="117"/>
    </row>
    <row r="113" spans="5:10" x14ac:dyDescent="0.3">
      <c r="E113" s="117"/>
      <c r="F113" s="118"/>
      <c r="G113" s="118"/>
      <c r="H113" s="117"/>
      <c r="I113" s="51"/>
      <c r="J113" s="117"/>
    </row>
    <row r="114" spans="5:10" x14ac:dyDescent="0.3">
      <c r="E114" s="117"/>
      <c r="F114" s="118"/>
      <c r="G114" s="118"/>
      <c r="H114" s="117"/>
      <c r="I114" s="51"/>
      <c r="J114" s="117"/>
    </row>
    <row r="115" spans="5:10" x14ac:dyDescent="0.3">
      <c r="E115" s="117"/>
      <c r="F115" s="118"/>
      <c r="G115" s="118"/>
      <c r="H115" s="117"/>
      <c r="I115" s="51"/>
      <c r="J115" s="117"/>
    </row>
    <row r="116" spans="5:10" x14ac:dyDescent="0.3">
      <c r="E116" s="117"/>
      <c r="F116" s="118"/>
      <c r="G116" s="118"/>
      <c r="H116" s="117"/>
      <c r="I116" s="51"/>
      <c r="J116" s="117"/>
    </row>
    <row r="117" spans="5:10" x14ac:dyDescent="0.3">
      <c r="E117" s="117"/>
      <c r="F117" s="118"/>
      <c r="G117" s="118"/>
      <c r="H117" s="117"/>
      <c r="I117" s="51"/>
      <c r="J117" s="117"/>
    </row>
    <row r="118" spans="5:10" x14ac:dyDescent="0.3">
      <c r="E118" s="117"/>
      <c r="F118" s="118"/>
      <c r="G118" s="118"/>
      <c r="H118" s="117"/>
      <c r="I118" s="51"/>
      <c r="J118" s="117"/>
    </row>
    <row r="119" spans="5:10" x14ac:dyDescent="0.3">
      <c r="E119" s="117"/>
      <c r="F119" s="118"/>
      <c r="G119" s="118"/>
      <c r="H119" s="117"/>
      <c r="I119" s="51"/>
      <c r="J119" s="117"/>
    </row>
    <row r="120" spans="5:10" x14ac:dyDescent="0.3">
      <c r="E120" s="117"/>
      <c r="F120" s="118"/>
      <c r="G120" s="118"/>
      <c r="H120" s="117"/>
      <c r="I120" s="51"/>
      <c r="J120" s="117"/>
    </row>
    <row r="121" spans="5:10" x14ac:dyDescent="0.3">
      <c r="E121" s="117"/>
      <c r="F121" s="118"/>
      <c r="G121" s="118"/>
      <c r="H121" s="117"/>
      <c r="I121" s="51"/>
      <c r="J121" s="117"/>
    </row>
    <row r="122" spans="5:10" x14ac:dyDescent="0.3">
      <c r="E122" s="117"/>
      <c r="F122" s="118"/>
      <c r="G122" s="118"/>
      <c r="H122" s="117"/>
      <c r="I122" s="51"/>
      <c r="J122" s="117"/>
    </row>
    <row r="123" spans="5:10" x14ac:dyDescent="0.3">
      <c r="E123" s="117"/>
      <c r="F123" s="118"/>
      <c r="G123" s="118"/>
      <c r="H123" s="117"/>
      <c r="I123" s="51"/>
      <c r="J123" s="117"/>
    </row>
    <row r="124" spans="5:10" x14ac:dyDescent="0.3">
      <c r="E124" s="117"/>
      <c r="F124" s="118"/>
      <c r="G124" s="118"/>
      <c r="H124" s="117"/>
      <c r="I124" s="51"/>
      <c r="J124" s="117"/>
    </row>
    <row r="125" spans="5:10" x14ac:dyDescent="0.3">
      <c r="E125" s="117"/>
      <c r="F125" s="118"/>
      <c r="G125" s="118"/>
      <c r="H125" s="117"/>
      <c r="I125" s="51"/>
      <c r="J125" s="117"/>
    </row>
    <row r="126" spans="5:10" x14ac:dyDescent="0.3">
      <c r="E126" s="117"/>
      <c r="F126" s="118"/>
      <c r="G126" s="118"/>
      <c r="H126" s="117"/>
      <c r="I126" s="51"/>
      <c r="J126" s="117"/>
    </row>
    <row r="127" spans="5:10" x14ac:dyDescent="0.3">
      <c r="E127" s="117"/>
      <c r="F127" s="118"/>
      <c r="G127" s="118"/>
      <c r="H127" s="117"/>
      <c r="I127" s="51"/>
      <c r="J127" s="117"/>
    </row>
    <row r="128" spans="5:10" x14ac:dyDescent="0.3">
      <c r="E128" s="117"/>
      <c r="F128" s="118"/>
      <c r="G128" s="118"/>
      <c r="H128" s="117"/>
      <c r="I128" s="51"/>
      <c r="J128" s="117"/>
    </row>
  </sheetData>
  <autoFilter ref="A14:L14">
    <sortState ref="A15:L71">
      <sortCondition descending="1" ref="J14"/>
    </sortState>
  </autoFilter>
  <mergeCells count="12">
    <mergeCell ref="G79:J7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7:J7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91"/>
  <sheetViews>
    <sheetView zoomScaleNormal="100" zoomScaleSheetLayoutView="90" workbookViewId="0">
      <selection activeCell="E14" sqref="E14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30" customWidth="1"/>
    <col min="5" max="5" width="16.6640625" customWidth="1"/>
    <col min="6" max="7" width="16.6640625" style="64" customWidth="1"/>
    <col min="8" max="8" width="16.5546875" customWidth="1"/>
    <col min="9" max="9" width="14.109375" style="7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166" t="s">
        <v>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55"/>
      <c r="G2" s="55"/>
      <c r="H2" s="21"/>
      <c r="I2" s="50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67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2"/>
      <c r="G5" s="2"/>
      <c r="H5" s="22"/>
      <c r="I5" s="168" t="s">
        <v>74</v>
      </c>
      <c r="J5" s="168"/>
      <c r="K5" s="168"/>
      <c r="L5" s="168"/>
    </row>
    <row r="6" spans="1:26" x14ac:dyDescent="0.3">
      <c r="D6" s="5"/>
      <c r="E6" s="5"/>
      <c r="F6" s="56"/>
      <c r="G6" s="56"/>
      <c r="H6" s="5"/>
      <c r="I6" s="169" t="s">
        <v>7</v>
      </c>
      <c r="J6" s="169"/>
      <c r="K6" s="169"/>
      <c r="L6" s="169"/>
    </row>
    <row r="7" spans="1:26" ht="15.6" x14ac:dyDescent="0.3">
      <c r="D7" s="5"/>
      <c r="E7" s="5"/>
      <c r="F7" s="56"/>
      <c r="G7" s="57"/>
      <c r="H7" s="18"/>
      <c r="I7" s="168">
        <v>6</v>
      </c>
      <c r="J7" s="168"/>
      <c r="K7" s="168"/>
      <c r="L7" s="168"/>
    </row>
    <row r="8" spans="1:26" x14ac:dyDescent="0.3">
      <c r="D8" s="5"/>
      <c r="E8" s="5"/>
      <c r="F8" s="56"/>
      <c r="G8" s="56"/>
      <c r="H8" s="5"/>
      <c r="I8" s="169" t="s">
        <v>8</v>
      </c>
      <c r="J8" s="169"/>
      <c r="K8" s="169"/>
      <c r="L8" s="169"/>
    </row>
    <row r="10" spans="1:26" x14ac:dyDescent="0.3">
      <c r="D10" s="5"/>
      <c r="E10" s="5"/>
      <c r="F10" s="56"/>
      <c r="G10" s="56"/>
      <c r="H10" s="5"/>
      <c r="J10" s="5"/>
      <c r="K10" s="5"/>
      <c r="L10" s="5"/>
    </row>
    <row r="11" spans="1:26" ht="15.6" x14ac:dyDescent="0.3">
      <c r="D11" s="170" t="s">
        <v>9</v>
      </c>
      <c r="E11" s="170"/>
      <c r="F11" s="174" t="s">
        <v>75</v>
      </c>
      <c r="G11" s="174"/>
      <c r="H11" s="26"/>
      <c r="J11" s="5"/>
      <c r="K11" s="5"/>
      <c r="L11" s="5"/>
    </row>
    <row r="12" spans="1:26" ht="15.6" x14ac:dyDescent="0.3">
      <c r="D12" s="170" t="s">
        <v>15</v>
      </c>
      <c r="E12" s="170"/>
      <c r="F12" s="175">
        <v>8</v>
      </c>
      <c r="G12" s="175"/>
      <c r="H12" s="27"/>
      <c r="J12" s="19"/>
      <c r="K12" s="19"/>
      <c r="L12" s="19"/>
    </row>
    <row r="13" spans="1:26" x14ac:dyDescent="0.3">
      <c r="D13" s="5"/>
      <c r="E13" s="5"/>
      <c r="F13" s="56"/>
      <c r="G13" s="56"/>
      <c r="H13" s="5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3" t="s">
        <v>2</v>
      </c>
      <c r="F14" s="85" t="s">
        <v>3</v>
      </c>
      <c r="G14" s="85" t="s">
        <v>4</v>
      </c>
      <c r="H14" s="83" t="s">
        <v>21</v>
      </c>
      <c r="I14" s="83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56" si="0">$I$5</f>
        <v>математика</v>
      </c>
      <c r="B15" s="8">
        <f t="shared" ref="B15:B56" si="1">$A$3</f>
        <v>2</v>
      </c>
      <c r="C15" s="14">
        <f t="shared" ref="C15:C56" si="2">ROW(B15)-14</f>
        <v>1</v>
      </c>
      <c r="D15" s="110" t="s">
        <v>431</v>
      </c>
      <c r="E15" s="86" t="s">
        <v>377</v>
      </c>
      <c r="F15" s="61" t="s">
        <v>71</v>
      </c>
      <c r="G15" s="61" t="s">
        <v>43</v>
      </c>
      <c r="H15" s="110">
        <f t="shared" ref="H15:H56" si="3">$I$7</f>
        <v>6</v>
      </c>
      <c r="I15" s="110" t="s">
        <v>391</v>
      </c>
      <c r="J15" s="110">
        <v>4</v>
      </c>
      <c r="K15" s="140">
        <f t="shared" ref="K15:K56" si="4">J15/$F$12</f>
        <v>0.5</v>
      </c>
      <c r="L15" s="28" t="s">
        <v>25</v>
      </c>
    </row>
    <row r="16" spans="1:26" ht="27.6" x14ac:dyDescent="0.3">
      <c r="A16" s="8" t="str">
        <f t="shared" si="0"/>
        <v>математика</v>
      </c>
      <c r="B16" s="8">
        <f t="shared" si="1"/>
        <v>2</v>
      </c>
      <c r="C16" s="14">
        <f t="shared" si="2"/>
        <v>2</v>
      </c>
      <c r="D16" s="110" t="s">
        <v>409</v>
      </c>
      <c r="E16" s="86" t="s">
        <v>781</v>
      </c>
      <c r="F16" s="61" t="s">
        <v>782</v>
      </c>
      <c r="G16" s="61" t="s">
        <v>47</v>
      </c>
      <c r="H16" s="110">
        <f t="shared" si="3"/>
        <v>6</v>
      </c>
      <c r="I16" s="115" t="s">
        <v>352</v>
      </c>
      <c r="J16" s="110">
        <v>2</v>
      </c>
      <c r="K16" s="140">
        <f t="shared" si="4"/>
        <v>0.25</v>
      </c>
      <c r="L16" s="28" t="s">
        <v>27</v>
      </c>
    </row>
    <row r="17" spans="1:12" ht="27.6" x14ac:dyDescent="0.3">
      <c r="A17" s="8" t="str">
        <f t="shared" si="0"/>
        <v>математика</v>
      </c>
      <c r="B17" s="8">
        <f t="shared" si="1"/>
        <v>2</v>
      </c>
      <c r="C17" s="14">
        <f t="shared" si="2"/>
        <v>3</v>
      </c>
      <c r="D17" s="110" t="s">
        <v>416</v>
      </c>
      <c r="E17" s="54" t="s">
        <v>356</v>
      </c>
      <c r="F17" s="61" t="s">
        <v>42</v>
      </c>
      <c r="G17" s="61" t="s">
        <v>292</v>
      </c>
      <c r="H17" s="110">
        <f t="shared" si="3"/>
        <v>6</v>
      </c>
      <c r="I17" s="110" t="s">
        <v>354</v>
      </c>
      <c r="J17" s="110">
        <v>2</v>
      </c>
      <c r="K17" s="140">
        <f t="shared" si="4"/>
        <v>0.25</v>
      </c>
      <c r="L17" s="28" t="s">
        <v>27</v>
      </c>
    </row>
    <row r="18" spans="1:12" ht="27.6" x14ac:dyDescent="0.3">
      <c r="A18" s="8" t="str">
        <f t="shared" si="0"/>
        <v>математика</v>
      </c>
      <c r="B18" s="8">
        <f t="shared" si="1"/>
        <v>2</v>
      </c>
      <c r="C18" s="14">
        <f t="shared" si="2"/>
        <v>4</v>
      </c>
      <c r="D18" s="110" t="s">
        <v>417</v>
      </c>
      <c r="E18" s="54" t="s">
        <v>357</v>
      </c>
      <c r="F18" s="61" t="s">
        <v>290</v>
      </c>
      <c r="G18" s="61" t="s">
        <v>60</v>
      </c>
      <c r="H18" s="110">
        <f t="shared" si="3"/>
        <v>6</v>
      </c>
      <c r="I18" s="110" t="s">
        <v>354</v>
      </c>
      <c r="J18" s="110">
        <v>2</v>
      </c>
      <c r="K18" s="140">
        <f t="shared" si="4"/>
        <v>0.25</v>
      </c>
      <c r="L18" s="28" t="s">
        <v>27</v>
      </c>
    </row>
    <row r="19" spans="1:12" ht="27.6" x14ac:dyDescent="0.3">
      <c r="A19" s="8" t="str">
        <f t="shared" si="0"/>
        <v>математика</v>
      </c>
      <c r="B19" s="8">
        <f t="shared" si="1"/>
        <v>2</v>
      </c>
      <c r="C19" s="14">
        <f t="shared" si="2"/>
        <v>5</v>
      </c>
      <c r="D19" s="110" t="s">
        <v>421</v>
      </c>
      <c r="E19" s="54" t="s">
        <v>364</v>
      </c>
      <c r="F19" s="61" t="s">
        <v>342</v>
      </c>
      <c r="G19" s="61" t="s">
        <v>363</v>
      </c>
      <c r="H19" s="110">
        <f t="shared" si="3"/>
        <v>6</v>
      </c>
      <c r="I19" s="110" t="s">
        <v>354</v>
      </c>
      <c r="J19" s="110">
        <v>2</v>
      </c>
      <c r="K19" s="140">
        <f t="shared" si="4"/>
        <v>0.25</v>
      </c>
      <c r="L19" s="28" t="s">
        <v>27</v>
      </c>
    </row>
    <row r="20" spans="1:12" ht="27.6" x14ac:dyDescent="0.3">
      <c r="A20" s="8" t="str">
        <f t="shared" si="0"/>
        <v>математика</v>
      </c>
      <c r="B20" s="8">
        <f t="shared" si="1"/>
        <v>2</v>
      </c>
      <c r="C20" s="14">
        <f t="shared" si="2"/>
        <v>6</v>
      </c>
      <c r="D20" s="110" t="s">
        <v>423</v>
      </c>
      <c r="E20" s="54" t="s">
        <v>368</v>
      </c>
      <c r="F20" s="61" t="s">
        <v>317</v>
      </c>
      <c r="G20" s="61" t="s">
        <v>367</v>
      </c>
      <c r="H20" s="110">
        <f t="shared" si="3"/>
        <v>6</v>
      </c>
      <c r="I20" s="110" t="s">
        <v>354</v>
      </c>
      <c r="J20" s="110">
        <v>2</v>
      </c>
      <c r="K20" s="140">
        <f t="shared" si="4"/>
        <v>0.25</v>
      </c>
      <c r="L20" s="28" t="s">
        <v>27</v>
      </c>
    </row>
    <row r="21" spans="1:12" ht="27.6" x14ac:dyDescent="0.3">
      <c r="A21" s="8" t="str">
        <f t="shared" si="0"/>
        <v>математика</v>
      </c>
      <c r="B21" s="8">
        <f t="shared" si="1"/>
        <v>2</v>
      </c>
      <c r="C21" s="14">
        <f t="shared" si="2"/>
        <v>7</v>
      </c>
      <c r="D21" s="110" t="s">
        <v>425</v>
      </c>
      <c r="E21" s="86" t="s">
        <v>371</v>
      </c>
      <c r="F21" s="61" t="s">
        <v>203</v>
      </c>
      <c r="G21" s="61" t="s">
        <v>72</v>
      </c>
      <c r="H21" s="110">
        <f t="shared" si="3"/>
        <v>6</v>
      </c>
      <c r="I21" s="110" t="s">
        <v>391</v>
      </c>
      <c r="J21" s="110">
        <v>2</v>
      </c>
      <c r="K21" s="140">
        <f t="shared" si="4"/>
        <v>0.25</v>
      </c>
      <c r="L21" s="28" t="s">
        <v>27</v>
      </c>
    </row>
    <row r="22" spans="1:12" ht="27.6" x14ac:dyDescent="0.3">
      <c r="A22" s="8" t="str">
        <f t="shared" si="0"/>
        <v>математика</v>
      </c>
      <c r="B22" s="8">
        <f t="shared" si="1"/>
        <v>2</v>
      </c>
      <c r="C22" s="14">
        <f t="shared" si="2"/>
        <v>8</v>
      </c>
      <c r="D22" s="110" t="s">
        <v>426</v>
      </c>
      <c r="E22" s="86" t="s">
        <v>372</v>
      </c>
      <c r="F22" s="61" t="s">
        <v>100</v>
      </c>
      <c r="G22" s="61" t="s">
        <v>39</v>
      </c>
      <c r="H22" s="110">
        <f t="shared" si="3"/>
        <v>6</v>
      </c>
      <c r="I22" s="110" t="s">
        <v>391</v>
      </c>
      <c r="J22" s="110">
        <v>2</v>
      </c>
      <c r="K22" s="140">
        <f t="shared" si="4"/>
        <v>0.25</v>
      </c>
      <c r="L22" s="28" t="s">
        <v>27</v>
      </c>
    </row>
    <row r="23" spans="1:12" ht="27.6" x14ac:dyDescent="0.3">
      <c r="A23" s="8" t="str">
        <f t="shared" si="0"/>
        <v>математика</v>
      </c>
      <c r="B23" s="8">
        <f t="shared" si="1"/>
        <v>2</v>
      </c>
      <c r="C23" s="14">
        <f t="shared" si="2"/>
        <v>9</v>
      </c>
      <c r="D23" s="110" t="s">
        <v>427</v>
      </c>
      <c r="E23" s="86" t="s">
        <v>373</v>
      </c>
      <c r="F23" s="61" t="s">
        <v>374</v>
      </c>
      <c r="G23" s="61" t="s">
        <v>72</v>
      </c>
      <c r="H23" s="110">
        <f t="shared" si="3"/>
        <v>6</v>
      </c>
      <c r="I23" s="110" t="s">
        <v>391</v>
      </c>
      <c r="J23" s="110">
        <v>2</v>
      </c>
      <c r="K23" s="140">
        <f t="shared" si="4"/>
        <v>0.25</v>
      </c>
      <c r="L23" s="28" t="s">
        <v>27</v>
      </c>
    </row>
    <row r="24" spans="1:12" ht="27.6" x14ac:dyDescent="0.3">
      <c r="A24" s="8" t="str">
        <f t="shared" si="0"/>
        <v>математика</v>
      </c>
      <c r="B24" s="8">
        <f t="shared" si="1"/>
        <v>2</v>
      </c>
      <c r="C24" s="14">
        <f t="shared" si="2"/>
        <v>10</v>
      </c>
      <c r="D24" s="110" t="s">
        <v>428</v>
      </c>
      <c r="E24" s="86" t="s">
        <v>375</v>
      </c>
      <c r="F24" s="61" t="s">
        <v>153</v>
      </c>
      <c r="G24" s="61" t="s">
        <v>325</v>
      </c>
      <c r="H24" s="110">
        <f t="shared" si="3"/>
        <v>6</v>
      </c>
      <c r="I24" s="110" t="s">
        <v>391</v>
      </c>
      <c r="J24" s="110">
        <v>2</v>
      </c>
      <c r="K24" s="140">
        <f t="shared" si="4"/>
        <v>0.25</v>
      </c>
      <c r="L24" s="28" t="s">
        <v>27</v>
      </c>
    </row>
    <row r="25" spans="1:12" ht="27.6" x14ac:dyDescent="0.3">
      <c r="A25" s="8" t="str">
        <f t="shared" si="0"/>
        <v>математика</v>
      </c>
      <c r="B25" s="8">
        <f t="shared" si="1"/>
        <v>2</v>
      </c>
      <c r="C25" s="14">
        <f t="shared" si="2"/>
        <v>11</v>
      </c>
      <c r="D25" s="110" t="s">
        <v>429</v>
      </c>
      <c r="E25" s="86" t="s">
        <v>376</v>
      </c>
      <c r="F25" s="61" t="s">
        <v>147</v>
      </c>
      <c r="G25" s="61" t="s">
        <v>82</v>
      </c>
      <c r="H25" s="110">
        <f t="shared" si="3"/>
        <v>6</v>
      </c>
      <c r="I25" s="110" t="s">
        <v>391</v>
      </c>
      <c r="J25" s="110">
        <v>2</v>
      </c>
      <c r="K25" s="140">
        <f t="shared" si="4"/>
        <v>0.25</v>
      </c>
      <c r="L25" s="28" t="s">
        <v>27</v>
      </c>
    </row>
    <row r="26" spans="1:12" ht="27.6" x14ac:dyDescent="0.3">
      <c r="A26" s="8" t="str">
        <f t="shared" si="0"/>
        <v>математика</v>
      </c>
      <c r="B26" s="8">
        <f t="shared" si="1"/>
        <v>2</v>
      </c>
      <c r="C26" s="14">
        <f t="shared" si="2"/>
        <v>12</v>
      </c>
      <c r="D26" s="110" t="s">
        <v>430</v>
      </c>
      <c r="E26" s="86" t="s">
        <v>326</v>
      </c>
      <c r="F26" s="61" t="s">
        <v>102</v>
      </c>
      <c r="G26" s="61" t="s">
        <v>60</v>
      </c>
      <c r="H26" s="110">
        <f t="shared" si="3"/>
        <v>6</v>
      </c>
      <c r="I26" s="110" t="s">
        <v>391</v>
      </c>
      <c r="J26" s="110">
        <v>2</v>
      </c>
      <c r="K26" s="140">
        <f t="shared" si="4"/>
        <v>0.25</v>
      </c>
      <c r="L26" s="28" t="s">
        <v>27</v>
      </c>
    </row>
    <row r="27" spans="1:12" ht="27.6" x14ac:dyDescent="0.3">
      <c r="A27" s="8" t="str">
        <f t="shared" si="0"/>
        <v>математика</v>
      </c>
      <c r="B27" s="8">
        <f t="shared" si="1"/>
        <v>2</v>
      </c>
      <c r="C27" s="14">
        <f t="shared" si="2"/>
        <v>13</v>
      </c>
      <c r="D27" s="110" t="s">
        <v>434</v>
      </c>
      <c r="E27" s="86" t="s">
        <v>382</v>
      </c>
      <c r="F27" s="61" t="s">
        <v>158</v>
      </c>
      <c r="G27" s="61" t="s">
        <v>166</v>
      </c>
      <c r="H27" s="110">
        <f t="shared" si="3"/>
        <v>6</v>
      </c>
      <c r="I27" s="110" t="s">
        <v>391</v>
      </c>
      <c r="J27" s="110">
        <v>2</v>
      </c>
      <c r="K27" s="140">
        <f t="shared" si="4"/>
        <v>0.25</v>
      </c>
      <c r="L27" s="28" t="s">
        <v>27</v>
      </c>
    </row>
    <row r="28" spans="1:12" ht="27.6" x14ac:dyDescent="0.3">
      <c r="A28" s="8" t="str">
        <f t="shared" si="0"/>
        <v>математика</v>
      </c>
      <c r="B28" s="8">
        <f t="shared" si="1"/>
        <v>2</v>
      </c>
      <c r="C28" s="14">
        <f t="shared" si="2"/>
        <v>14</v>
      </c>
      <c r="D28" s="110" t="s">
        <v>435</v>
      </c>
      <c r="E28" s="86" t="s">
        <v>383</v>
      </c>
      <c r="F28" s="61" t="s">
        <v>384</v>
      </c>
      <c r="G28" s="61" t="s">
        <v>43</v>
      </c>
      <c r="H28" s="110">
        <f t="shared" si="3"/>
        <v>6</v>
      </c>
      <c r="I28" s="110" t="s">
        <v>391</v>
      </c>
      <c r="J28" s="110">
        <v>2</v>
      </c>
      <c r="K28" s="140">
        <f t="shared" si="4"/>
        <v>0.25</v>
      </c>
      <c r="L28" s="28" t="s">
        <v>27</v>
      </c>
    </row>
    <row r="29" spans="1:12" ht="27.6" x14ac:dyDescent="0.3">
      <c r="A29" s="8" t="str">
        <f t="shared" si="0"/>
        <v>математика</v>
      </c>
      <c r="B29" s="8">
        <f t="shared" si="1"/>
        <v>2</v>
      </c>
      <c r="C29" s="14">
        <f t="shared" si="2"/>
        <v>15</v>
      </c>
      <c r="D29" s="110" t="s">
        <v>439</v>
      </c>
      <c r="E29" s="86" t="s">
        <v>390</v>
      </c>
      <c r="F29" s="61" t="s">
        <v>323</v>
      </c>
      <c r="G29" s="61" t="s">
        <v>47</v>
      </c>
      <c r="H29" s="110">
        <f t="shared" si="3"/>
        <v>6</v>
      </c>
      <c r="I29" s="110" t="s">
        <v>391</v>
      </c>
      <c r="J29" s="110">
        <v>2</v>
      </c>
      <c r="K29" s="140">
        <f t="shared" si="4"/>
        <v>0.25</v>
      </c>
      <c r="L29" s="28" t="s">
        <v>27</v>
      </c>
    </row>
    <row r="30" spans="1:12" ht="27.6" x14ac:dyDescent="0.3">
      <c r="A30" s="8" t="str">
        <f t="shared" si="0"/>
        <v>математика</v>
      </c>
      <c r="B30" s="8">
        <f t="shared" si="1"/>
        <v>2</v>
      </c>
      <c r="C30" s="14">
        <f t="shared" si="2"/>
        <v>16</v>
      </c>
      <c r="D30" s="110" t="s">
        <v>443</v>
      </c>
      <c r="E30" s="54" t="s">
        <v>397</v>
      </c>
      <c r="F30" s="61" t="s">
        <v>215</v>
      </c>
      <c r="G30" s="61" t="s">
        <v>111</v>
      </c>
      <c r="H30" s="110">
        <f t="shared" si="3"/>
        <v>6</v>
      </c>
      <c r="I30" s="110" t="s">
        <v>353</v>
      </c>
      <c r="J30" s="110">
        <v>2</v>
      </c>
      <c r="K30" s="140">
        <f t="shared" si="4"/>
        <v>0.25</v>
      </c>
      <c r="L30" s="28" t="s">
        <v>27</v>
      </c>
    </row>
    <row r="31" spans="1:12" ht="27.6" x14ac:dyDescent="0.3">
      <c r="A31" s="8" t="str">
        <f t="shared" si="0"/>
        <v>математика</v>
      </c>
      <c r="B31" s="8">
        <f t="shared" si="1"/>
        <v>2</v>
      </c>
      <c r="C31" s="14">
        <f t="shared" si="2"/>
        <v>17</v>
      </c>
      <c r="D31" s="110" t="s">
        <v>446</v>
      </c>
      <c r="E31" s="54" t="s">
        <v>401</v>
      </c>
      <c r="F31" s="61" t="s">
        <v>402</v>
      </c>
      <c r="G31" s="61" t="s">
        <v>369</v>
      </c>
      <c r="H31" s="110">
        <f t="shared" si="3"/>
        <v>6</v>
      </c>
      <c r="I31" s="110" t="s">
        <v>353</v>
      </c>
      <c r="J31" s="110">
        <v>2</v>
      </c>
      <c r="K31" s="140">
        <f t="shared" si="4"/>
        <v>0.25</v>
      </c>
      <c r="L31" s="28" t="s">
        <v>27</v>
      </c>
    </row>
    <row r="32" spans="1:12" ht="27.6" x14ac:dyDescent="0.3">
      <c r="A32" s="8" t="str">
        <f t="shared" si="0"/>
        <v>математика</v>
      </c>
      <c r="B32" s="8">
        <f t="shared" si="1"/>
        <v>2</v>
      </c>
      <c r="C32" s="14">
        <f t="shared" si="2"/>
        <v>18</v>
      </c>
      <c r="D32" s="110" t="s">
        <v>448</v>
      </c>
      <c r="E32" s="54" t="s">
        <v>406</v>
      </c>
      <c r="F32" s="61" t="s">
        <v>407</v>
      </c>
      <c r="G32" s="61" t="s">
        <v>405</v>
      </c>
      <c r="H32" s="110">
        <f t="shared" si="3"/>
        <v>6</v>
      </c>
      <c r="I32" s="110" t="s">
        <v>353</v>
      </c>
      <c r="J32" s="110">
        <v>2</v>
      </c>
      <c r="K32" s="140">
        <f t="shared" si="4"/>
        <v>0.25</v>
      </c>
      <c r="L32" s="28" t="s">
        <v>27</v>
      </c>
    </row>
    <row r="33" spans="1:12" ht="27.6" x14ac:dyDescent="0.3">
      <c r="A33" s="8" t="str">
        <f t="shared" si="0"/>
        <v>математика</v>
      </c>
      <c r="B33" s="8">
        <f t="shared" si="1"/>
        <v>2</v>
      </c>
      <c r="C33" s="14">
        <f t="shared" si="2"/>
        <v>19</v>
      </c>
      <c r="D33" s="110" t="s">
        <v>408</v>
      </c>
      <c r="E33" s="86" t="s">
        <v>780</v>
      </c>
      <c r="F33" s="61" t="s">
        <v>337</v>
      </c>
      <c r="G33" s="61" t="s">
        <v>292</v>
      </c>
      <c r="H33" s="110">
        <f t="shared" si="3"/>
        <v>6</v>
      </c>
      <c r="I33" s="115" t="s">
        <v>352</v>
      </c>
      <c r="J33" s="110">
        <v>1</v>
      </c>
      <c r="K33" s="140">
        <f t="shared" si="4"/>
        <v>0.125</v>
      </c>
      <c r="L33" s="28" t="s">
        <v>27</v>
      </c>
    </row>
    <row r="34" spans="1:12" ht="27.6" x14ac:dyDescent="0.3">
      <c r="A34" s="8" t="str">
        <f t="shared" si="0"/>
        <v>математика</v>
      </c>
      <c r="B34" s="8">
        <f t="shared" si="1"/>
        <v>2</v>
      </c>
      <c r="C34" s="14">
        <f t="shared" si="2"/>
        <v>20</v>
      </c>
      <c r="D34" s="110" t="s">
        <v>410</v>
      </c>
      <c r="E34" s="86" t="s">
        <v>783</v>
      </c>
      <c r="F34" s="61" t="s">
        <v>69</v>
      </c>
      <c r="G34" s="61" t="s">
        <v>65</v>
      </c>
      <c r="H34" s="110">
        <f t="shared" si="3"/>
        <v>6</v>
      </c>
      <c r="I34" s="115" t="s">
        <v>352</v>
      </c>
      <c r="J34" s="110">
        <v>1</v>
      </c>
      <c r="K34" s="140">
        <f t="shared" si="4"/>
        <v>0.125</v>
      </c>
      <c r="L34" s="28" t="s">
        <v>27</v>
      </c>
    </row>
    <row r="35" spans="1:12" ht="27.6" x14ac:dyDescent="0.3">
      <c r="A35" s="8" t="str">
        <f t="shared" si="0"/>
        <v>математика</v>
      </c>
      <c r="B35" s="8">
        <f t="shared" si="1"/>
        <v>2</v>
      </c>
      <c r="C35" s="14">
        <f t="shared" si="2"/>
        <v>21</v>
      </c>
      <c r="D35" s="110" t="s">
        <v>411</v>
      </c>
      <c r="E35" s="86" t="s">
        <v>344</v>
      </c>
      <c r="F35" s="61" t="s">
        <v>345</v>
      </c>
      <c r="G35" s="61" t="s">
        <v>70</v>
      </c>
      <c r="H35" s="110">
        <f t="shared" si="3"/>
        <v>6</v>
      </c>
      <c r="I35" s="115" t="s">
        <v>352</v>
      </c>
      <c r="J35" s="110">
        <v>1</v>
      </c>
      <c r="K35" s="140">
        <f t="shared" si="4"/>
        <v>0.125</v>
      </c>
      <c r="L35" s="28" t="s">
        <v>27</v>
      </c>
    </row>
    <row r="36" spans="1:12" ht="27.6" x14ac:dyDescent="0.3">
      <c r="A36" s="8" t="str">
        <f t="shared" si="0"/>
        <v>математика</v>
      </c>
      <c r="B36" s="8">
        <f t="shared" si="1"/>
        <v>2</v>
      </c>
      <c r="C36" s="14">
        <f t="shared" si="2"/>
        <v>22</v>
      </c>
      <c r="D36" s="110" t="s">
        <v>412</v>
      </c>
      <c r="E36" s="86" t="s">
        <v>347</v>
      </c>
      <c r="F36" s="61" t="s">
        <v>348</v>
      </c>
      <c r="G36" s="61" t="s">
        <v>82</v>
      </c>
      <c r="H36" s="110">
        <f t="shared" si="3"/>
        <v>6</v>
      </c>
      <c r="I36" s="115" t="s">
        <v>352</v>
      </c>
      <c r="J36" s="110">
        <v>1</v>
      </c>
      <c r="K36" s="140">
        <f t="shared" si="4"/>
        <v>0.125</v>
      </c>
      <c r="L36" s="28" t="s">
        <v>27</v>
      </c>
    </row>
    <row r="37" spans="1:12" ht="27.6" x14ac:dyDescent="0.3">
      <c r="A37" s="8" t="str">
        <f t="shared" si="0"/>
        <v>математика</v>
      </c>
      <c r="B37" s="8">
        <f t="shared" si="1"/>
        <v>2</v>
      </c>
      <c r="C37" s="14">
        <f t="shared" si="2"/>
        <v>23</v>
      </c>
      <c r="D37" s="110" t="s">
        <v>413</v>
      </c>
      <c r="E37" s="86" t="s">
        <v>349</v>
      </c>
      <c r="F37" s="61" t="s">
        <v>350</v>
      </c>
      <c r="G37" s="61" t="s">
        <v>35</v>
      </c>
      <c r="H37" s="110">
        <f t="shared" si="3"/>
        <v>6</v>
      </c>
      <c r="I37" s="115" t="s">
        <v>352</v>
      </c>
      <c r="J37" s="110">
        <v>1</v>
      </c>
      <c r="K37" s="140">
        <f t="shared" si="4"/>
        <v>0.125</v>
      </c>
      <c r="L37" s="28" t="s">
        <v>27</v>
      </c>
    </row>
    <row r="38" spans="1:12" ht="27.6" x14ac:dyDescent="0.3">
      <c r="A38" s="8" t="str">
        <f t="shared" si="0"/>
        <v>математика</v>
      </c>
      <c r="B38" s="8">
        <f t="shared" si="1"/>
        <v>2</v>
      </c>
      <c r="C38" s="14">
        <f t="shared" si="2"/>
        <v>24</v>
      </c>
      <c r="D38" s="110" t="s">
        <v>414</v>
      </c>
      <c r="E38" s="54" t="s">
        <v>351</v>
      </c>
      <c r="F38" s="61" t="s">
        <v>45</v>
      </c>
      <c r="G38" s="61" t="s">
        <v>70</v>
      </c>
      <c r="H38" s="110">
        <f t="shared" si="3"/>
        <v>6</v>
      </c>
      <c r="I38" s="115" t="s">
        <v>352</v>
      </c>
      <c r="J38" s="110">
        <v>1</v>
      </c>
      <c r="K38" s="140">
        <f t="shared" si="4"/>
        <v>0.125</v>
      </c>
      <c r="L38" s="28" t="s">
        <v>27</v>
      </c>
    </row>
    <row r="39" spans="1:12" ht="27.6" x14ac:dyDescent="0.3">
      <c r="A39" s="8" t="str">
        <f t="shared" si="0"/>
        <v>математика</v>
      </c>
      <c r="B39" s="8">
        <f t="shared" si="1"/>
        <v>2</v>
      </c>
      <c r="C39" s="14">
        <f t="shared" si="2"/>
        <v>25</v>
      </c>
      <c r="D39" s="110" t="s">
        <v>415</v>
      </c>
      <c r="E39" s="54" t="s">
        <v>355</v>
      </c>
      <c r="F39" s="61" t="s">
        <v>28</v>
      </c>
      <c r="G39" s="61" t="s">
        <v>32</v>
      </c>
      <c r="H39" s="110">
        <f t="shared" si="3"/>
        <v>6</v>
      </c>
      <c r="I39" s="110" t="s">
        <v>354</v>
      </c>
      <c r="J39" s="110">
        <v>1</v>
      </c>
      <c r="K39" s="140">
        <f t="shared" si="4"/>
        <v>0.125</v>
      </c>
      <c r="L39" s="28" t="s">
        <v>27</v>
      </c>
    </row>
    <row r="40" spans="1:12" ht="27.6" x14ac:dyDescent="0.3">
      <c r="A40" s="8" t="str">
        <f t="shared" si="0"/>
        <v>математика</v>
      </c>
      <c r="B40" s="8">
        <f t="shared" si="1"/>
        <v>2</v>
      </c>
      <c r="C40" s="14">
        <f t="shared" si="2"/>
        <v>26</v>
      </c>
      <c r="D40" s="110" t="s">
        <v>418</v>
      </c>
      <c r="E40" s="54" t="s">
        <v>358</v>
      </c>
      <c r="F40" s="61" t="s">
        <v>359</v>
      </c>
      <c r="G40" s="61" t="s">
        <v>63</v>
      </c>
      <c r="H40" s="110">
        <f t="shared" si="3"/>
        <v>6</v>
      </c>
      <c r="I40" s="110" t="s">
        <v>354</v>
      </c>
      <c r="J40" s="110">
        <v>1</v>
      </c>
      <c r="K40" s="140">
        <f t="shared" si="4"/>
        <v>0.125</v>
      </c>
      <c r="L40" s="28" t="s">
        <v>27</v>
      </c>
    </row>
    <row r="41" spans="1:12" ht="27.6" x14ac:dyDescent="0.3">
      <c r="A41" s="8" t="str">
        <f t="shared" si="0"/>
        <v>математика</v>
      </c>
      <c r="B41" s="8">
        <f t="shared" si="1"/>
        <v>2</v>
      </c>
      <c r="C41" s="14">
        <f t="shared" si="2"/>
        <v>27</v>
      </c>
      <c r="D41" s="110" t="s">
        <v>419</v>
      </c>
      <c r="E41" s="54" t="s">
        <v>360</v>
      </c>
      <c r="F41" s="61" t="s">
        <v>145</v>
      </c>
      <c r="G41" s="61" t="s">
        <v>66</v>
      </c>
      <c r="H41" s="110">
        <f t="shared" si="3"/>
        <v>6</v>
      </c>
      <c r="I41" s="110" t="s">
        <v>354</v>
      </c>
      <c r="J41" s="110">
        <v>1</v>
      </c>
      <c r="K41" s="140">
        <f t="shared" si="4"/>
        <v>0.125</v>
      </c>
      <c r="L41" s="28" t="s">
        <v>27</v>
      </c>
    </row>
    <row r="42" spans="1:12" ht="27.6" x14ac:dyDescent="0.3">
      <c r="A42" s="8" t="str">
        <f t="shared" si="0"/>
        <v>математика</v>
      </c>
      <c r="B42" s="8">
        <f t="shared" si="1"/>
        <v>2</v>
      </c>
      <c r="C42" s="14">
        <f t="shared" si="2"/>
        <v>28</v>
      </c>
      <c r="D42" s="110" t="s">
        <v>420</v>
      </c>
      <c r="E42" s="134" t="s">
        <v>793</v>
      </c>
      <c r="F42" s="61" t="s">
        <v>200</v>
      </c>
      <c r="G42" s="61" t="s">
        <v>369</v>
      </c>
      <c r="H42" s="110">
        <f t="shared" si="3"/>
        <v>6</v>
      </c>
      <c r="I42" s="110" t="s">
        <v>354</v>
      </c>
      <c r="J42" s="110">
        <v>1</v>
      </c>
      <c r="K42" s="140">
        <f t="shared" si="4"/>
        <v>0.125</v>
      </c>
      <c r="L42" s="28" t="s">
        <v>27</v>
      </c>
    </row>
    <row r="43" spans="1:12" ht="27.6" x14ac:dyDescent="0.3">
      <c r="A43" s="8" t="str">
        <f t="shared" si="0"/>
        <v>математика</v>
      </c>
      <c r="B43" s="8">
        <f t="shared" si="1"/>
        <v>2</v>
      </c>
      <c r="C43" s="14">
        <f t="shared" si="2"/>
        <v>29</v>
      </c>
      <c r="D43" s="110" t="s">
        <v>422</v>
      </c>
      <c r="E43" s="54" t="s">
        <v>366</v>
      </c>
      <c r="F43" s="61" t="s">
        <v>192</v>
      </c>
      <c r="G43" s="61" t="s">
        <v>365</v>
      </c>
      <c r="H43" s="110">
        <f t="shared" si="3"/>
        <v>6</v>
      </c>
      <c r="I43" s="110" t="s">
        <v>354</v>
      </c>
      <c r="J43" s="110">
        <v>1</v>
      </c>
      <c r="K43" s="140">
        <f t="shared" si="4"/>
        <v>0.125</v>
      </c>
      <c r="L43" s="28" t="s">
        <v>27</v>
      </c>
    </row>
    <row r="44" spans="1:12" ht="27.6" x14ac:dyDescent="0.3">
      <c r="A44" s="8" t="str">
        <f t="shared" si="0"/>
        <v>математика</v>
      </c>
      <c r="B44" s="8">
        <f t="shared" si="1"/>
        <v>2</v>
      </c>
      <c r="C44" s="14">
        <f t="shared" si="2"/>
        <v>30</v>
      </c>
      <c r="D44" s="110" t="s">
        <v>424</v>
      </c>
      <c r="E44" s="54" t="s">
        <v>370</v>
      </c>
      <c r="F44" s="61" t="s">
        <v>317</v>
      </c>
      <c r="G44" s="61" t="s">
        <v>369</v>
      </c>
      <c r="H44" s="110">
        <f t="shared" si="3"/>
        <v>6</v>
      </c>
      <c r="I44" s="110" t="s">
        <v>354</v>
      </c>
      <c r="J44" s="110">
        <v>1</v>
      </c>
      <c r="K44" s="140">
        <f t="shared" si="4"/>
        <v>0.125</v>
      </c>
      <c r="L44" s="28" t="s">
        <v>27</v>
      </c>
    </row>
    <row r="45" spans="1:12" ht="27.6" x14ac:dyDescent="0.3">
      <c r="A45" s="8" t="str">
        <f t="shared" si="0"/>
        <v>математика</v>
      </c>
      <c r="B45" s="8">
        <f t="shared" si="1"/>
        <v>2</v>
      </c>
      <c r="C45" s="14">
        <f t="shared" si="2"/>
        <v>31</v>
      </c>
      <c r="D45" s="110" t="s">
        <v>432</v>
      </c>
      <c r="E45" s="86" t="s">
        <v>379</v>
      </c>
      <c r="F45" s="61" t="s">
        <v>217</v>
      </c>
      <c r="G45" s="61" t="s">
        <v>378</v>
      </c>
      <c r="H45" s="110">
        <f t="shared" si="3"/>
        <v>6</v>
      </c>
      <c r="I45" s="110" t="s">
        <v>391</v>
      </c>
      <c r="J45" s="110">
        <v>1</v>
      </c>
      <c r="K45" s="140">
        <f t="shared" si="4"/>
        <v>0.125</v>
      </c>
      <c r="L45" s="28" t="s">
        <v>27</v>
      </c>
    </row>
    <row r="46" spans="1:12" ht="27.6" x14ac:dyDescent="0.3">
      <c r="A46" s="8" t="str">
        <f t="shared" si="0"/>
        <v>математика</v>
      </c>
      <c r="B46" s="8">
        <f t="shared" si="1"/>
        <v>2</v>
      </c>
      <c r="C46" s="14">
        <f t="shared" si="2"/>
        <v>32</v>
      </c>
      <c r="D46" s="110" t="s">
        <v>433</v>
      </c>
      <c r="E46" s="86" t="s">
        <v>380</v>
      </c>
      <c r="F46" s="61" t="s">
        <v>381</v>
      </c>
      <c r="G46" s="61" t="s">
        <v>32</v>
      </c>
      <c r="H46" s="110">
        <f t="shared" si="3"/>
        <v>6</v>
      </c>
      <c r="I46" s="110" t="s">
        <v>391</v>
      </c>
      <c r="J46" s="110">
        <v>1</v>
      </c>
      <c r="K46" s="140">
        <f t="shared" si="4"/>
        <v>0.125</v>
      </c>
      <c r="L46" s="28" t="s">
        <v>27</v>
      </c>
    </row>
    <row r="47" spans="1:12" ht="27.6" x14ac:dyDescent="0.3">
      <c r="A47" s="8" t="str">
        <f t="shared" si="0"/>
        <v>математика</v>
      </c>
      <c r="B47" s="8">
        <f t="shared" si="1"/>
        <v>2</v>
      </c>
      <c r="C47" s="14">
        <f t="shared" si="2"/>
        <v>33</v>
      </c>
      <c r="D47" s="110" t="s">
        <v>436</v>
      </c>
      <c r="E47" s="86" t="s">
        <v>385</v>
      </c>
      <c r="F47" s="61" t="s">
        <v>386</v>
      </c>
      <c r="G47" s="61" t="s">
        <v>39</v>
      </c>
      <c r="H47" s="110">
        <f t="shared" si="3"/>
        <v>6</v>
      </c>
      <c r="I47" s="110" t="s">
        <v>391</v>
      </c>
      <c r="J47" s="110">
        <v>1</v>
      </c>
      <c r="K47" s="140">
        <f t="shared" si="4"/>
        <v>0.125</v>
      </c>
      <c r="L47" s="28" t="s">
        <v>27</v>
      </c>
    </row>
    <row r="48" spans="1:12" ht="27.6" x14ac:dyDescent="0.3">
      <c r="A48" s="8" t="str">
        <f t="shared" si="0"/>
        <v>математика</v>
      </c>
      <c r="B48" s="8">
        <f t="shared" si="1"/>
        <v>2</v>
      </c>
      <c r="C48" s="14">
        <f t="shared" si="2"/>
        <v>34</v>
      </c>
      <c r="D48" s="110" t="s">
        <v>437</v>
      </c>
      <c r="E48" s="86" t="s">
        <v>387</v>
      </c>
      <c r="F48" s="61" t="s">
        <v>374</v>
      </c>
      <c r="G48" s="61" t="s">
        <v>54</v>
      </c>
      <c r="H48" s="110">
        <f t="shared" si="3"/>
        <v>6</v>
      </c>
      <c r="I48" s="110" t="s">
        <v>391</v>
      </c>
      <c r="J48" s="110">
        <v>1</v>
      </c>
      <c r="K48" s="140">
        <f t="shared" si="4"/>
        <v>0.125</v>
      </c>
      <c r="L48" s="28" t="s">
        <v>27</v>
      </c>
    </row>
    <row r="49" spans="1:12" ht="27.6" x14ac:dyDescent="0.3">
      <c r="A49" s="8" t="str">
        <f t="shared" si="0"/>
        <v>математика</v>
      </c>
      <c r="B49" s="8">
        <f t="shared" si="1"/>
        <v>2</v>
      </c>
      <c r="C49" s="14">
        <f t="shared" si="2"/>
        <v>35</v>
      </c>
      <c r="D49" s="110" t="s">
        <v>438</v>
      </c>
      <c r="E49" s="86" t="s">
        <v>388</v>
      </c>
      <c r="F49" s="61" t="s">
        <v>389</v>
      </c>
      <c r="G49" s="61" t="s">
        <v>43</v>
      </c>
      <c r="H49" s="110">
        <f t="shared" si="3"/>
        <v>6</v>
      </c>
      <c r="I49" s="110" t="s">
        <v>391</v>
      </c>
      <c r="J49" s="110">
        <v>1</v>
      </c>
      <c r="K49" s="140">
        <f t="shared" si="4"/>
        <v>0.125</v>
      </c>
      <c r="L49" s="28" t="s">
        <v>27</v>
      </c>
    </row>
    <row r="50" spans="1:12" ht="27.6" x14ac:dyDescent="0.3">
      <c r="A50" s="8" t="str">
        <f t="shared" si="0"/>
        <v>математика</v>
      </c>
      <c r="B50" s="8">
        <f t="shared" si="1"/>
        <v>2</v>
      </c>
      <c r="C50" s="14">
        <f t="shared" si="2"/>
        <v>36</v>
      </c>
      <c r="D50" s="110" t="s">
        <v>440</v>
      </c>
      <c r="E50" s="54" t="s">
        <v>183</v>
      </c>
      <c r="F50" s="61" t="s">
        <v>392</v>
      </c>
      <c r="G50" s="61" t="s">
        <v>182</v>
      </c>
      <c r="H50" s="110">
        <f t="shared" si="3"/>
        <v>6</v>
      </c>
      <c r="I50" s="110" t="s">
        <v>353</v>
      </c>
      <c r="J50" s="110">
        <v>1</v>
      </c>
      <c r="K50" s="140">
        <f t="shared" si="4"/>
        <v>0.125</v>
      </c>
      <c r="L50" s="28" t="s">
        <v>27</v>
      </c>
    </row>
    <row r="51" spans="1:12" ht="27.6" x14ac:dyDescent="0.3">
      <c r="A51" s="8" t="str">
        <f t="shared" si="0"/>
        <v>математика</v>
      </c>
      <c r="B51" s="8">
        <f t="shared" si="1"/>
        <v>2</v>
      </c>
      <c r="C51" s="14">
        <f t="shared" si="2"/>
        <v>37</v>
      </c>
      <c r="D51" s="110" t="s">
        <v>441</v>
      </c>
      <c r="E51" s="54" t="s">
        <v>393</v>
      </c>
      <c r="F51" s="61" t="s">
        <v>394</v>
      </c>
      <c r="G51" s="61" t="s">
        <v>29</v>
      </c>
      <c r="H51" s="110">
        <f t="shared" si="3"/>
        <v>6</v>
      </c>
      <c r="I51" s="110" t="s">
        <v>353</v>
      </c>
      <c r="J51" s="110">
        <v>1</v>
      </c>
      <c r="K51" s="140">
        <f t="shared" si="4"/>
        <v>0.125</v>
      </c>
      <c r="L51" s="28" t="s">
        <v>27</v>
      </c>
    </row>
    <row r="52" spans="1:12" ht="27.6" x14ac:dyDescent="0.3">
      <c r="A52" s="8" t="str">
        <f t="shared" si="0"/>
        <v>математика</v>
      </c>
      <c r="B52" s="8">
        <f t="shared" si="1"/>
        <v>2</v>
      </c>
      <c r="C52" s="14">
        <f t="shared" si="2"/>
        <v>38</v>
      </c>
      <c r="D52" s="110" t="s">
        <v>442</v>
      </c>
      <c r="E52" s="54" t="s">
        <v>396</v>
      </c>
      <c r="F52" s="61" t="s">
        <v>337</v>
      </c>
      <c r="G52" s="61" t="s">
        <v>395</v>
      </c>
      <c r="H52" s="110">
        <f t="shared" si="3"/>
        <v>6</v>
      </c>
      <c r="I52" s="110" t="s">
        <v>353</v>
      </c>
      <c r="J52" s="110">
        <v>1</v>
      </c>
      <c r="K52" s="140">
        <f t="shared" si="4"/>
        <v>0.125</v>
      </c>
      <c r="L52" s="28" t="s">
        <v>27</v>
      </c>
    </row>
    <row r="53" spans="1:12" ht="27.6" x14ac:dyDescent="0.3">
      <c r="A53" s="8" t="str">
        <f t="shared" si="0"/>
        <v>математика</v>
      </c>
      <c r="B53" s="8">
        <f t="shared" si="1"/>
        <v>2</v>
      </c>
      <c r="C53" s="14">
        <f t="shared" si="2"/>
        <v>39</v>
      </c>
      <c r="D53" s="110" t="s">
        <v>444</v>
      </c>
      <c r="E53" s="54" t="s">
        <v>398</v>
      </c>
      <c r="F53" s="61" t="s">
        <v>297</v>
      </c>
      <c r="G53" s="61" t="s">
        <v>39</v>
      </c>
      <c r="H53" s="110">
        <f t="shared" si="3"/>
        <v>6</v>
      </c>
      <c r="I53" s="110" t="s">
        <v>353</v>
      </c>
      <c r="J53" s="110">
        <v>1</v>
      </c>
      <c r="K53" s="140">
        <f t="shared" si="4"/>
        <v>0.125</v>
      </c>
      <c r="L53" s="28" t="s">
        <v>27</v>
      </c>
    </row>
    <row r="54" spans="1:12" ht="27.6" x14ac:dyDescent="0.3">
      <c r="A54" s="8" t="str">
        <f t="shared" si="0"/>
        <v>математика</v>
      </c>
      <c r="B54" s="8">
        <f t="shared" si="1"/>
        <v>2</v>
      </c>
      <c r="C54" s="14">
        <f t="shared" si="2"/>
        <v>40</v>
      </c>
      <c r="D54" s="110" t="s">
        <v>445</v>
      </c>
      <c r="E54" s="54" t="s">
        <v>399</v>
      </c>
      <c r="F54" s="61" t="s">
        <v>400</v>
      </c>
      <c r="G54" s="61" t="s">
        <v>65</v>
      </c>
      <c r="H54" s="110">
        <f t="shared" si="3"/>
        <v>6</v>
      </c>
      <c r="I54" s="110" t="s">
        <v>353</v>
      </c>
      <c r="J54" s="110">
        <v>1</v>
      </c>
      <c r="K54" s="140">
        <f t="shared" si="4"/>
        <v>0.125</v>
      </c>
      <c r="L54" s="28" t="s">
        <v>27</v>
      </c>
    </row>
    <row r="55" spans="1:12" ht="27.6" x14ac:dyDescent="0.3">
      <c r="A55" s="8" t="str">
        <f t="shared" si="0"/>
        <v>математика</v>
      </c>
      <c r="B55" s="8">
        <f t="shared" si="1"/>
        <v>2</v>
      </c>
      <c r="C55" s="14">
        <f t="shared" si="2"/>
        <v>41</v>
      </c>
      <c r="D55" s="110" t="s">
        <v>447</v>
      </c>
      <c r="E55" s="54" t="s">
        <v>403</v>
      </c>
      <c r="F55" s="61" t="s">
        <v>404</v>
      </c>
      <c r="G55" s="61" t="s">
        <v>29</v>
      </c>
      <c r="H55" s="110">
        <f t="shared" si="3"/>
        <v>6</v>
      </c>
      <c r="I55" s="110" t="s">
        <v>353</v>
      </c>
      <c r="J55" s="110">
        <v>1</v>
      </c>
      <c r="K55" s="140">
        <f t="shared" si="4"/>
        <v>0.125</v>
      </c>
      <c r="L55" s="28" t="s">
        <v>27</v>
      </c>
    </row>
    <row r="56" spans="1:12" ht="27.6" x14ac:dyDescent="0.3">
      <c r="A56" s="8" t="str">
        <f t="shared" si="0"/>
        <v>математика</v>
      </c>
      <c r="B56" s="8">
        <f t="shared" si="1"/>
        <v>2</v>
      </c>
      <c r="C56" s="14">
        <f t="shared" si="2"/>
        <v>42</v>
      </c>
      <c r="D56" s="125" t="s">
        <v>786</v>
      </c>
      <c r="E56" s="54" t="s">
        <v>784</v>
      </c>
      <c r="F56" s="61" t="s">
        <v>61</v>
      </c>
      <c r="G56" s="61" t="s">
        <v>785</v>
      </c>
      <c r="H56" s="110">
        <f t="shared" si="3"/>
        <v>6</v>
      </c>
      <c r="I56" s="110" t="s">
        <v>352</v>
      </c>
      <c r="J56" s="110">
        <v>1</v>
      </c>
      <c r="K56" s="140">
        <f t="shared" si="4"/>
        <v>0.125</v>
      </c>
      <c r="L56" s="28" t="s">
        <v>27</v>
      </c>
    </row>
    <row r="60" spans="1:12" ht="15.6" x14ac:dyDescent="0.3">
      <c r="D60" s="2"/>
      <c r="E60" s="2"/>
      <c r="F60" s="63"/>
      <c r="G60" s="63"/>
      <c r="H60" s="15"/>
      <c r="J60" s="5"/>
      <c r="K60" s="5"/>
      <c r="L60" s="10"/>
    </row>
    <row r="61" spans="1:12" ht="15.6" x14ac:dyDescent="0.3">
      <c r="D61" s="9" t="s">
        <v>11</v>
      </c>
      <c r="F61" s="65"/>
      <c r="G61" s="66"/>
      <c r="H61" s="12"/>
      <c r="I61" s="82"/>
      <c r="J61" s="12"/>
      <c r="K61" s="24"/>
      <c r="L61" s="11"/>
    </row>
    <row r="62" spans="1:12" x14ac:dyDescent="0.3">
      <c r="D62" s="5"/>
      <c r="E62" s="5"/>
      <c r="F62" s="67" t="s">
        <v>13</v>
      </c>
      <c r="G62" s="173" t="s">
        <v>10</v>
      </c>
      <c r="H62" s="173"/>
      <c r="I62" s="173"/>
      <c r="J62" s="173"/>
      <c r="K62" s="17"/>
      <c r="L62" s="5"/>
    </row>
    <row r="63" spans="1:12" ht="15.6" x14ac:dyDescent="0.3">
      <c r="D63" s="9" t="s">
        <v>12</v>
      </c>
      <c r="F63" s="65"/>
      <c r="G63" s="66"/>
      <c r="H63" s="12"/>
      <c r="I63" s="82"/>
      <c r="J63" s="12"/>
      <c r="K63" s="24"/>
      <c r="L63" s="11"/>
    </row>
    <row r="64" spans="1:12" x14ac:dyDescent="0.3">
      <c r="F64" s="67" t="s">
        <v>13</v>
      </c>
      <c r="G64" s="173" t="s">
        <v>10</v>
      </c>
      <c r="H64" s="173"/>
      <c r="I64" s="173"/>
      <c r="J64" s="173"/>
      <c r="K64" s="17"/>
    </row>
    <row r="65" spans="6:11" x14ac:dyDescent="0.3">
      <c r="F65" s="68"/>
      <c r="G65" s="68"/>
      <c r="H65" s="17"/>
      <c r="I65" s="17"/>
      <c r="J65" s="17"/>
      <c r="K65" s="17"/>
    </row>
    <row r="91" ht="22.5" customHeight="1" x14ac:dyDescent="0.3"/>
  </sheetData>
  <autoFilter ref="A14:L14">
    <sortState ref="A15:L56">
      <sortCondition descending="1" ref="J14"/>
    </sortState>
  </autoFilter>
  <mergeCells count="12">
    <mergeCell ref="G64:J6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2:J6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8"/>
  <sheetViews>
    <sheetView topLeftCell="A12" zoomScaleNormal="100" zoomScaleSheetLayoutView="70" workbookViewId="0">
      <selection activeCell="K17" sqref="K17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30.5546875" customWidth="1"/>
    <col min="5" max="5" width="16.6640625" customWidth="1"/>
    <col min="6" max="7" width="16.6640625" style="64" customWidth="1"/>
    <col min="8" max="8" width="16.5546875" customWidth="1"/>
    <col min="9" max="9" width="14.109375" style="7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166" t="s">
        <v>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55"/>
      <c r="G2" s="55"/>
      <c r="H2" s="21"/>
      <c r="I2" s="50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67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2"/>
      <c r="G5" s="2"/>
      <c r="H5" s="22"/>
      <c r="I5" s="168" t="s">
        <v>74</v>
      </c>
      <c r="J5" s="168"/>
      <c r="K5" s="168"/>
      <c r="L5" s="168"/>
    </row>
    <row r="6" spans="1:26" x14ac:dyDescent="0.3">
      <c r="D6" s="5"/>
      <c r="E6" s="5"/>
      <c r="F6" s="56"/>
      <c r="G6" s="56"/>
      <c r="H6" s="5"/>
      <c r="I6" s="169" t="s">
        <v>7</v>
      </c>
      <c r="J6" s="169"/>
      <c r="K6" s="169"/>
      <c r="L6" s="169"/>
    </row>
    <row r="7" spans="1:26" ht="15.6" x14ac:dyDescent="0.3">
      <c r="D7" s="5"/>
      <c r="E7" s="5"/>
      <c r="F7" s="56"/>
      <c r="G7" s="57"/>
      <c r="H7" s="18"/>
      <c r="I7" s="168">
        <v>7</v>
      </c>
      <c r="J7" s="168"/>
      <c r="K7" s="168"/>
      <c r="L7" s="168"/>
    </row>
    <row r="8" spans="1:26" x14ac:dyDescent="0.3">
      <c r="D8" s="5"/>
      <c r="E8" s="5"/>
      <c r="F8" s="56"/>
      <c r="G8" s="56"/>
      <c r="H8" s="5"/>
      <c r="I8" s="169" t="s">
        <v>8</v>
      </c>
      <c r="J8" s="169"/>
      <c r="K8" s="169"/>
      <c r="L8" s="169"/>
    </row>
    <row r="10" spans="1:26" x14ac:dyDescent="0.3">
      <c r="D10" s="5"/>
      <c r="E10" s="5"/>
      <c r="F10" s="56"/>
      <c r="G10" s="56"/>
      <c r="H10" s="5"/>
      <c r="J10" s="5"/>
      <c r="K10" s="5"/>
      <c r="L10" s="5"/>
    </row>
    <row r="11" spans="1:26" ht="15.6" x14ac:dyDescent="0.3">
      <c r="D11" s="170" t="s">
        <v>9</v>
      </c>
      <c r="E11" s="170"/>
      <c r="F11" s="174" t="s">
        <v>75</v>
      </c>
      <c r="G11" s="174"/>
      <c r="H11" s="26"/>
      <c r="J11" s="5"/>
      <c r="K11" s="5"/>
      <c r="L11" s="5"/>
    </row>
    <row r="12" spans="1:26" ht="15.6" x14ac:dyDescent="0.3">
      <c r="D12" s="170" t="s">
        <v>15</v>
      </c>
      <c r="E12" s="170"/>
      <c r="F12" s="175">
        <v>8</v>
      </c>
      <c r="G12" s="175"/>
      <c r="H12" s="27"/>
      <c r="J12" s="19"/>
      <c r="K12" s="19"/>
      <c r="L12" s="19"/>
    </row>
    <row r="13" spans="1:26" x14ac:dyDescent="0.3">
      <c r="D13" s="5"/>
      <c r="E13" s="5"/>
      <c r="F13" s="56"/>
      <c r="G13" s="56"/>
      <c r="H13" s="5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3" t="s">
        <v>2</v>
      </c>
      <c r="F14" s="85" t="s">
        <v>3</v>
      </c>
      <c r="G14" s="85" t="s">
        <v>4</v>
      </c>
      <c r="H14" s="83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43" si="0">$I$5</f>
        <v>математика</v>
      </c>
      <c r="B15" s="8">
        <f t="shared" ref="B15:B43" si="1">$A$3</f>
        <v>2</v>
      </c>
      <c r="C15" s="14">
        <f t="shared" ref="C15:C43" si="2">ROW(B15)-14</f>
        <v>1</v>
      </c>
      <c r="D15" s="114" t="s">
        <v>282</v>
      </c>
      <c r="E15" s="54" t="s">
        <v>331</v>
      </c>
      <c r="F15" s="61" t="s">
        <v>332</v>
      </c>
      <c r="G15" s="61" t="s">
        <v>65</v>
      </c>
      <c r="H15" s="110">
        <f t="shared" ref="H15:H43" si="3">$I$7</f>
        <v>7</v>
      </c>
      <c r="I15" s="110" t="s">
        <v>341</v>
      </c>
      <c r="J15" s="110">
        <v>2</v>
      </c>
      <c r="K15" s="140">
        <f t="shared" ref="K15:K43" si="4">J15/$F$12</f>
        <v>0.25</v>
      </c>
      <c r="L15" s="28" t="s">
        <v>27</v>
      </c>
    </row>
    <row r="16" spans="1:26" ht="27.6" x14ac:dyDescent="0.3">
      <c r="A16" s="8" t="str">
        <f t="shared" si="0"/>
        <v>математика</v>
      </c>
      <c r="B16" s="8">
        <f t="shared" si="1"/>
        <v>2</v>
      </c>
      <c r="C16" s="14">
        <f t="shared" si="2"/>
        <v>2</v>
      </c>
      <c r="D16" s="114" t="s">
        <v>260</v>
      </c>
      <c r="E16" s="54" t="s">
        <v>287</v>
      </c>
      <c r="F16" s="61" t="s">
        <v>56</v>
      </c>
      <c r="G16" s="61" t="s">
        <v>82</v>
      </c>
      <c r="H16" s="110">
        <f t="shared" si="3"/>
        <v>7</v>
      </c>
      <c r="I16" s="115" t="s">
        <v>338</v>
      </c>
      <c r="J16" s="110">
        <v>1</v>
      </c>
      <c r="K16" s="140">
        <f t="shared" si="4"/>
        <v>0.125</v>
      </c>
      <c r="L16" s="28" t="s">
        <v>27</v>
      </c>
    </row>
    <row r="17" spans="1:12" ht="27.6" x14ac:dyDescent="0.3">
      <c r="A17" s="8" t="str">
        <f t="shared" si="0"/>
        <v>математика</v>
      </c>
      <c r="B17" s="8">
        <f t="shared" si="1"/>
        <v>2</v>
      </c>
      <c r="C17" s="14">
        <f t="shared" si="2"/>
        <v>3</v>
      </c>
      <c r="D17" s="114" t="s">
        <v>262</v>
      </c>
      <c r="E17" s="54" t="s">
        <v>291</v>
      </c>
      <c r="F17" s="61" t="s">
        <v>290</v>
      </c>
      <c r="G17" s="61" t="s">
        <v>292</v>
      </c>
      <c r="H17" s="110">
        <f t="shared" si="3"/>
        <v>7</v>
      </c>
      <c r="I17" s="115" t="s">
        <v>338</v>
      </c>
      <c r="J17" s="110">
        <v>1</v>
      </c>
      <c r="K17" s="140">
        <f t="shared" si="4"/>
        <v>0.125</v>
      </c>
      <c r="L17" s="28" t="s">
        <v>27</v>
      </c>
    </row>
    <row r="18" spans="1:12" ht="27.6" x14ac:dyDescent="0.3">
      <c r="A18" s="8" t="str">
        <f t="shared" si="0"/>
        <v>математика</v>
      </c>
      <c r="B18" s="8">
        <f t="shared" si="1"/>
        <v>2</v>
      </c>
      <c r="C18" s="14">
        <f t="shared" si="2"/>
        <v>4</v>
      </c>
      <c r="D18" s="114" t="s">
        <v>264</v>
      </c>
      <c r="E18" s="54" t="s">
        <v>296</v>
      </c>
      <c r="F18" s="61" t="s">
        <v>297</v>
      </c>
      <c r="G18" s="61" t="s">
        <v>295</v>
      </c>
      <c r="H18" s="110">
        <f t="shared" si="3"/>
        <v>7</v>
      </c>
      <c r="I18" s="115" t="s">
        <v>338</v>
      </c>
      <c r="J18" s="110">
        <v>1</v>
      </c>
      <c r="K18" s="140">
        <f t="shared" si="4"/>
        <v>0.125</v>
      </c>
      <c r="L18" s="28" t="s">
        <v>27</v>
      </c>
    </row>
    <row r="19" spans="1:12" ht="27.6" x14ac:dyDescent="0.3">
      <c r="A19" s="8" t="str">
        <f t="shared" si="0"/>
        <v>математика</v>
      </c>
      <c r="B19" s="8">
        <f t="shared" si="1"/>
        <v>2</v>
      </c>
      <c r="C19" s="14">
        <f t="shared" si="2"/>
        <v>5</v>
      </c>
      <c r="D19" s="114" t="s">
        <v>267</v>
      </c>
      <c r="E19" s="54" t="s">
        <v>304</v>
      </c>
      <c r="F19" s="61" t="s">
        <v>305</v>
      </c>
      <c r="G19" s="61" t="s">
        <v>303</v>
      </c>
      <c r="H19" s="110">
        <f t="shared" si="3"/>
        <v>7</v>
      </c>
      <c r="I19" s="110" t="s">
        <v>339</v>
      </c>
      <c r="J19" s="110">
        <v>1</v>
      </c>
      <c r="K19" s="140">
        <f t="shared" si="4"/>
        <v>0.125</v>
      </c>
      <c r="L19" s="28" t="s">
        <v>27</v>
      </c>
    </row>
    <row r="20" spans="1:12" ht="27.6" x14ac:dyDescent="0.3">
      <c r="A20" s="8" t="str">
        <f t="shared" si="0"/>
        <v>математика</v>
      </c>
      <c r="B20" s="8">
        <f t="shared" si="1"/>
        <v>2</v>
      </c>
      <c r="C20" s="14">
        <f t="shared" si="2"/>
        <v>6</v>
      </c>
      <c r="D20" s="114" t="s">
        <v>268</v>
      </c>
      <c r="E20" s="84" t="s">
        <v>307</v>
      </c>
      <c r="F20" s="61" t="s">
        <v>56</v>
      </c>
      <c r="G20" s="61" t="s">
        <v>306</v>
      </c>
      <c r="H20" s="110">
        <f t="shared" si="3"/>
        <v>7</v>
      </c>
      <c r="I20" s="110" t="s">
        <v>339</v>
      </c>
      <c r="J20" s="110">
        <v>1</v>
      </c>
      <c r="K20" s="140">
        <f t="shared" si="4"/>
        <v>0.125</v>
      </c>
      <c r="L20" s="28" t="s">
        <v>27</v>
      </c>
    </row>
    <row r="21" spans="1:12" ht="27.6" x14ac:dyDescent="0.3">
      <c r="A21" s="8" t="str">
        <f t="shared" si="0"/>
        <v>математика</v>
      </c>
      <c r="B21" s="8">
        <f t="shared" si="1"/>
        <v>2</v>
      </c>
      <c r="C21" s="14">
        <f t="shared" si="2"/>
        <v>7</v>
      </c>
      <c r="D21" s="114" t="s">
        <v>269</v>
      </c>
      <c r="E21" s="54" t="s">
        <v>309</v>
      </c>
      <c r="F21" s="61" t="s">
        <v>310</v>
      </c>
      <c r="G21" s="61" t="s">
        <v>308</v>
      </c>
      <c r="H21" s="110">
        <f t="shared" si="3"/>
        <v>7</v>
      </c>
      <c r="I21" s="110" t="s">
        <v>339</v>
      </c>
      <c r="J21" s="110">
        <v>1</v>
      </c>
      <c r="K21" s="140">
        <f t="shared" si="4"/>
        <v>0.125</v>
      </c>
      <c r="L21" s="28" t="s">
        <v>27</v>
      </c>
    </row>
    <row r="22" spans="1:12" ht="27.6" x14ac:dyDescent="0.3">
      <c r="A22" s="8" t="str">
        <f t="shared" si="0"/>
        <v>математика</v>
      </c>
      <c r="B22" s="8">
        <f t="shared" si="1"/>
        <v>2</v>
      </c>
      <c r="C22" s="14">
        <f t="shared" si="2"/>
        <v>8</v>
      </c>
      <c r="D22" s="114" t="s">
        <v>270</v>
      </c>
      <c r="E22" s="54" t="s">
        <v>311</v>
      </c>
      <c r="F22" s="61" t="s">
        <v>217</v>
      </c>
      <c r="G22" s="61" t="s">
        <v>308</v>
      </c>
      <c r="H22" s="110">
        <f t="shared" si="3"/>
        <v>7</v>
      </c>
      <c r="I22" s="110" t="s">
        <v>339</v>
      </c>
      <c r="J22" s="110">
        <v>1</v>
      </c>
      <c r="K22" s="140">
        <f t="shared" si="4"/>
        <v>0.125</v>
      </c>
      <c r="L22" s="28" t="s">
        <v>27</v>
      </c>
    </row>
    <row r="23" spans="1:12" ht="27.6" x14ac:dyDescent="0.3">
      <c r="A23" s="8" t="str">
        <f t="shared" si="0"/>
        <v>математика</v>
      </c>
      <c r="B23" s="8">
        <f t="shared" si="1"/>
        <v>2</v>
      </c>
      <c r="C23" s="14">
        <f t="shared" si="2"/>
        <v>9</v>
      </c>
      <c r="D23" s="114" t="s">
        <v>271</v>
      </c>
      <c r="E23" s="54" t="s">
        <v>312</v>
      </c>
      <c r="F23" s="61" t="s">
        <v>255</v>
      </c>
      <c r="G23" s="61" t="s">
        <v>66</v>
      </c>
      <c r="H23" s="110">
        <f t="shared" si="3"/>
        <v>7</v>
      </c>
      <c r="I23" s="110" t="s">
        <v>339</v>
      </c>
      <c r="J23" s="110">
        <v>1</v>
      </c>
      <c r="K23" s="140">
        <f t="shared" si="4"/>
        <v>0.125</v>
      </c>
      <c r="L23" s="28" t="s">
        <v>27</v>
      </c>
    </row>
    <row r="24" spans="1:12" ht="27.6" x14ac:dyDescent="0.3">
      <c r="A24" s="8" t="str">
        <f t="shared" si="0"/>
        <v>математика</v>
      </c>
      <c r="B24" s="8">
        <f t="shared" si="1"/>
        <v>2</v>
      </c>
      <c r="C24" s="14">
        <f t="shared" si="2"/>
        <v>10</v>
      </c>
      <c r="D24" s="114" t="s">
        <v>272</v>
      </c>
      <c r="E24" s="54" t="s">
        <v>313</v>
      </c>
      <c r="F24" s="61" t="s">
        <v>222</v>
      </c>
      <c r="G24" s="61" t="s">
        <v>111</v>
      </c>
      <c r="H24" s="110">
        <f t="shared" si="3"/>
        <v>7</v>
      </c>
      <c r="I24" s="110" t="s">
        <v>340</v>
      </c>
      <c r="J24" s="110">
        <v>1</v>
      </c>
      <c r="K24" s="140">
        <f t="shared" si="4"/>
        <v>0.125</v>
      </c>
      <c r="L24" s="28" t="s">
        <v>27</v>
      </c>
    </row>
    <row r="25" spans="1:12" ht="27.6" x14ac:dyDescent="0.3">
      <c r="A25" s="8" t="str">
        <f t="shared" si="0"/>
        <v>математика</v>
      </c>
      <c r="B25" s="8">
        <f t="shared" si="1"/>
        <v>2</v>
      </c>
      <c r="C25" s="14">
        <f t="shared" si="2"/>
        <v>11</v>
      </c>
      <c r="D25" s="114" t="s">
        <v>273</v>
      </c>
      <c r="E25" s="54" t="s">
        <v>314</v>
      </c>
      <c r="F25" s="61" t="s">
        <v>315</v>
      </c>
      <c r="G25" s="61" t="s">
        <v>39</v>
      </c>
      <c r="H25" s="110">
        <f t="shared" si="3"/>
        <v>7</v>
      </c>
      <c r="I25" s="110" t="s">
        <v>340</v>
      </c>
      <c r="J25" s="110">
        <v>1</v>
      </c>
      <c r="K25" s="140">
        <f t="shared" si="4"/>
        <v>0.125</v>
      </c>
      <c r="L25" s="28" t="s">
        <v>27</v>
      </c>
    </row>
    <row r="26" spans="1:12" ht="27.6" x14ac:dyDescent="0.3">
      <c r="A26" s="8" t="str">
        <f t="shared" si="0"/>
        <v>математика</v>
      </c>
      <c r="B26" s="8">
        <f t="shared" si="1"/>
        <v>2</v>
      </c>
      <c r="C26" s="14">
        <f t="shared" si="2"/>
        <v>12</v>
      </c>
      <c r="D26" s="114" t="s">
        <v>275</v>
      </c>
      <c r="E26" s="54" t="s">
        <v>318</v>
      </c>
      <c r="F26" s="61" t="s">
        <v>255</v>
      </c>
      <c r="G26" s="61" t="s">
        <v>39</v>
      </c>
      <c r="H26" s="110">
        <f t="shared" si="3"/>
        <v>7</v>
      </c>
      <c r="I26" s="110" t="s">
        <v>340</v>
      </c>
      <c r="J26" s="110">
        <v>1</v>
      </c>
      <c r="K26" s="140">
        <f t="shared" si="4"/>
        <v>0.125</v>
      </c>
      <c r="L26" s="28" t="s">
        <v>27</v>
      </c>
    </row>
    <row r="27" spans="1:12" ht="27.6" x14ac:dyDescent="0.3">
      <c r="A27" s="8" t="str">
        <f t="shared" si="0"/>
        <v>математика</v>
      </c>
      <c r="B27" s="8">
        <f t="shared" si="1"/>
        <v>2</v>
      </c>
      <c r="C27" s="14">
        <f t="shared" si="2"/>
        <v>13</v>
      </c>
      <c r="D27" s="114" t="s">
        <v>280</v>
      </c>
      <c r="E27" s="54" t="s">
        <v>329</v>
      </c>
      <c r="F27" s="61" t="s">
        <v>30</v>
      </c>
      <c r="G27" s="61" t="s">
        <v>328</v>
      </c>
      <c r="H27" s="110">
        <f t="shared" si="3"/>
        <v>7</v>
      </c>
      <c r="I27" s="110" t="s">
        <v>341</v>
      </c>
      <c r="J27" s="110">
        <v>1</v>
      </c>
      <c r="K27" s="140">
        <f t="shared" si="4"/>
        <v>0.125</v>
      </c>
      <c r="L27" s="28" t="s">
        <v>27</v>
      </c>
    </row>
    <row r="28" spans="1:12" ht="27.6" x14ac:dyDescent="0.3">
      <c r="A28" s="8" t="str">
        <f t="shared" si="0"/>
        <v>математика</v>
      </c>
      <c r="B28" s="8">
        <f t="shared" si="1"/>
        <v>2</v>
      </c>
      <c r="C28" s="14">
        <f t="shared" si="2"/>
        <v>14</v>
      </c>
      <c r="D28" s="114" t="s">
        <v>258</v>
      </c>
      <c r="E28" s="54" t="s">
        <v>254</v>
      </c>
      <c r="F28" s="61" t="s">
        <v>255</v>
      </c>
      <c r="G28" s="61" t="s">
        <v>253</v>
      </c>
      <c r="H28" s="110">
        <f t="shared" si="3"/>
        <v>7</v>
      </c>
      <c r="I28" s="115" t="s">
        <v>338</v>
      </c>
      <c r="J28" s="110">
        <v>0</v>
      </c>
      <c r="K28" s="140">
        <f t="shared" si="4"/>
        <v>0</v>
      </c>
      <c r="L28" s="28" t="s">
        <v>27</v>
      </c>
    </row>
    <row r="29" spans="1:12" ht="27.6" x14ac:dyDescent="0.3">
      <c r="A29" s="8" t="str">
        <f t="shared" si="0"/>
        <v>математика</v>
      </c>
      <c r="B29" s="8">
        <f t="shared" si="1"/>
        <v>2</v>
      </c>
      <c r="C29" s="14">
        <f t="shared" si="2"/>
        <v>15</v>
      </c>
      <c r="D29" s="114" t="s">
        <v>259</v>
      </c>
      <c r="E29" s="54" t="s">
        <v>256</v>
      </c>
      <c r="F29" s="61" t="s">
        <v>257</v>
      </c>
      <c r="G29" s="61" t="s">
        <v>43</v>
      </c>
      <c r="H29" s="110">
        <f t="shared" si="3"/>
        <v>7</v>
      </c>
      <c r="I29" s="115" t="s">
        <v>338</v>
      </c>
      <c r="J29" s="110">
        <v>0</v>
      </c>
      <c r="K29" s="140">
        <f t="shared" si="4"/>
        <v>0</v>
      </c>
      <c r="L29" s="28" t="s">
        <v>27</v>
      </c>
    </row>
    <row r="30" spans="1:12" ht="27.6" x14ac:dyDescent="0.3">
      <c r="A30" s="8" t="str">
        <f t="shared" si="0"/>
        <v>математика</v>
      </c>
      <c r="B30" s="8">
        <f t="shared" si="1"/>
        <v>2</v>
      </c>
      <c r="C30" s="14">
        <f t="shared" si="2"/>
        <v>16</v>
      </c>
      <c r="D30" s="114" t="s">
        <v>261</v>
      </c>
      <c r="E30" s="54" t="s">
        <v>288</v>
      </c>
      <c r="F30" s="61" t="s">
        <v>289</v>
      </c>
      <c r="G30" s="61" t="s">
        <v>70</v>
      </c>
      <c r="H30" s="110">
        <f t="shared" si="3"/>
        <v>7</v>
      </c>
      <c r="I30" s="115" t="s">
        <v>338</v>
      </c>
      <c r="J30" s="110">
        <v>0</v>
      </c>
      <c r="K30" s="140">
        <f t="shared" si="4"/>
        <v>0</v>
      </c>
      <c r="L30" s="28" t="s">
        <v>27</v>
      </c>
    </row>
    <row r="31" spans="1:12" ht="27.6" x14ac:dyDescent="0.3">
      <c r="A31" s="8" t="str">
        <f t="shared" si="0"/>
        <v>математика</v>
      </c>
      <c r="B31" s="8">
        <f t="shared" si="1"/>
        <v>2</v>
      </c>
      <c r="C31" s="14">
        <f t="shared" si="2"/>
        <v>17</v>
      </c>
      <c r="D31" s="114" t="s">
        <v>263</v>
      </c>
      <c r="E31" s="54" t="s">
        <v>294</v>
      </c>
      <c r="F31" s="61" t="s">
        <v>293</v>
      </c>
      <c r="G31" s="61" t="s">
        <v>29</v>
      </c>
      <c r="H31" s="110">
        <f t="shared" si="3"/>
        <v>7</v>
      </c>
      <c r="I31" s="115" t="s">
        <v>338</v>
      </c>
      <c r="J31" s="110">
        <v>0</v>
      </c>
      <c r="K31" s="140">
        <f t="shared" si="4"/>
        <v>0</v>
      </c>
      <c r="L31" s="28" t="s">
        <v>27</v>
      </c>
    </row>
    <row r="32" spans="1:12" ht="27.6" x14ac:dyDescent="0.3">
      <c r="A32" s="8" t="str">
        <f t="shared" si="0"/>
        <v>математика</v>
      </c>
      <c r="B32" s="8">
        <f t="shared" si="1"/>
        <v>2</v>
      </c>
      <c r="C32" s="14">
        <f t="shared" si="2"/>
        <v>18</v>
      </c>
      <c r="D32" s="114" t="s">
        <v>265</v>
      </c>
      <c r="E32" s="54" t="s">
        <v>298</v>
      </c>
      <c r="F32" s="61" t="s">
        <v>299</v>
      </c>
      <c r="G32" s="61" t="s">
        <v>29</v>
      </c>
      <c r="H32" s="110">
        <f t="shared" si="3"/>
        <v>7</v>
      </c>
      <c r="I32" s="115" t="s">
        <v>338</v>
      </c>
      <c r="J32" s="110">
        <v>0</v>
      </c>
      <c r="K32" s="140">
        <f t="shared" si="4"/>
        <v>0</v>
      </c>
      <c r="L32" s="28" t="s">
        <v>27</v>
      </c>
    </row>
    <row r="33" spans="1:12" ht="27.6" x14ac:dyDescent="0.3">
      <c r="A33" s="8" t="str">
        <f t="shared" si="0"/>
        <v>математика</v>
      </c>
      <c r="B33" s="8">
        <f t="shared" si="1"/>
        <v>2</v>
      </c>
      <c r="C33" s="14">
        <f t="shared" si="2"/>
        <v>19</v>
      </c>
      <c r="D33" s="114" t="s">
        <v>266</v>
      </c>
      <c r="E33" s="54" t="s">
        <v>301</v>
      </c>
      <c r="F33" s="61" t="s">
        <v>302</v>
      </c>
      <c r="G33" s="61" t="s">
        <v>300</v>
      </c>
      <c r="H33" s="110">
        <f t="shared" si="3"/>
        <v>7</v>
      </c>
      <c r="I33" s="115" t="s">
        <v>338</v>
      </c>
      <c r="J33" s="110">
        <v>0</v>
      </c>
      <c r="K33" s="140">
        <f t="shared" si="4"/>
        <v>0</v>
      </c>
      <c r="L33" s="28" t="s">
        <v>27</v>
      </c>
    </row>
    <row r="34" spans="1:12" ht="27.6" x14ac:dyDescent="0.3">
      <c r="A34" s="8" t="str">
        <f t="shared" si="0"/>
        <v>математика</v>
      </c>
      <c r="B34" s="8">
        <f t="shared" si="1"/>
        <v>2</v>
      </c>
      <c r="C34" s="14">
        <f t="shared" si="2"/>
        <v>20</v>
      </c>
      <c r="D34" s="114" t="s">
        <v>274</v>
      </c>
      <c r="E34" s="54" t="s">
        <v>316</v>
      </c>
      <c r="F34" s="61" t="s">
        <v>317</v>
      </c>
      <c r="G34" s="61" t="s">
        <v>29</v>
      </c>
      <c r="H34" s="110">
        <f t="shared" si="3"/>
        <v>7</v>
      </c>
      <c r="I34" s="110" t="s">
        <v>340</v>
      </c>
      <c r="J34" s="110">
        <v>0</v>
      </c>
      <c r="K34" s="140">
        <f t="shared" si="4"/>
        <v>0</v>
      </c>
      <c r="L34" s="28" t="s">
        <v>27</v>
      </c>
    </row>
    <row r="35" spans="1:12" ht="27.6" x14ac:dyDescent="0.3">
      <c r="A35" s="8" t="str">
        <f t="shared" si="0"/>
        <v>математика</v>
      </c>
      <c r="B35" s="8">
        <f t="shared" si="1"/>
        <v>2</v>
      </c>
      <c r="C35" s="14">
        <f t="shared" si="2"/>
        <v>21</v>
      </c>
      <c r="D35" s="114" t="s">
        <v>276</v>
      </c>
      <c r="E35" s="54" t="s">
        <v>320</v>
      </c>
      <c r="F35" s="61" t="s">
        <v>321</v>
      </c>
      <c r="G35" s="61" t="s">
        <v>319</v>
      </c>
      <c r="H35" s="110">
        <f t="shared" si="3"/>
        <v>7</v>
      </c>
      <c r="I35" s="110" t="s">
        <v>341</v>
      </c>
      <c r="J35" s="110">
        <v>0</v>
      </c>
      <c r="K35" s="140">
        <f t="shared" si="4"/>
        <v>0</v>
      </c>
      <c r="L35" s="28" t="s">
        <v>27</v>
      </c>
    </row>
    <row r="36" spans="1:12" ht="27.6" x14ac:dyDescent="0.3">
      <c r="A36" s="8" t="str">
        <f t="shared" si="0"/>
        <v>математика</v>
      </c>
      <c r="B36" s="8">
        <f t="shared" si="1"/>
        <v>2</v>
      </c>
      <c r="C36" s="14">
        <f t="shared" si="2"/>
        <v>22</v>
      </c>
      <c r="D36" s="114" t="s">
        <v>277</v>
      </c>
      <c r="E36" s="54" t="s">
        <v>322</v>
      </c>
      <c r="F36" s="61" t="s">
        <v>323</v>
      </c>
      <c r="G36" s="61" t="s">
        <v>39</v>
      </c>
      <c r="H36" s="110">
        <f t="shared" si="3"/>
        <v>7</v>
      </c>
      <c r="I36" s="110" t="s">
        <v>341</v>
      </c>
      <c r="J36" s="110">
        <v>0</v>
      </c>
      <c r="K36" s="140">
        <f t="shared" si="4"/>
        <v>0</v>
      </c>
      <c r="L36" s="28" t="s">
        <v>27</v>
      </c>
    </row>
    <row r="37" spans="1:12" ht="27.6" x14ac:dyDescent="0.3">
      <c r="A37" s="8" t="str">
        <f t="shared" si="0"/>
        <v>математика</v>
      </c>
      <c r="B37" s="8">
        <f t="shared" si="1"/>
        <v>2</v>
      </c>
      <c r="C37" s="14">
        <f t="shared" si="2"/>
        <v>23</v>
      </c>
      <c r="D37" s="114" t="s">
        <v>278</v>
      </c>
      <c r="E37" s="54" t="s">
        <v>324</v>
      </c>
      <c r="F37" s="61" t="s">
        <v>293</v>
      </c>
      <c r="G37" s="61" t="s">
        <v>166</v>
      </c>
      <c r="H37" s="110">
        <f t="shared" si="3"/>
        <v>7</v>
      </c>
      <c r="I37" s="110" t="s">
        <v>341</v>
      </c>
      <c r="J37" s="110">
        <v>0</v>
      </c>
      <c r="K37" s="140">
        <f t="shared" si="4"/>
        <v>0</v>
      </c>
      <c r="L37" s="28" t="s">
        <v>27</v>
      </c>
    </row>
    <row r="38" spans="1:12" ht="27.6" x14ac:dyDescent="0.3">
      <c r="A38" s="8" t="str">
        <f t="shared" si="0"/>
        <v>математика</v>
      </c>
      <c r="B38" s="8">
        <f t="shared" si="1"/>
        <v>2</v>
      </c>
      <c r="C38" s="14">
        <f t="shared" si="2"/>
        <v>24</v>
      </c>
      <c r="D38" s="114" t="s">
        <v>279</v>
      </c>
      <c r="E38" s="54" t="s">
        <v>326</v>
      </c>
      <c r="F38" s="61" t="s">
        <v>327</v>
      </c>
      <c r="G38" s="61" t="s">
        <v>325</v>
      </c>
      <c r="H38" s="110">
        <f t="shared" si="3"/>
        <v>7</v>
      </c>
      <c r="I38" s="110" t="s">
        <v>341</v>
      </c>
      <c r="J38" s="110">
        <v>0</v>
      </c>
      <c r="K38" s="140">
        <f t="shared" si="4"/>
        <v>0</v>
      </c>
      <c r="L38" s="28" t="s">
        <v>27</v>
      </c>
    </row>
    <row r="39" spans="1:12" ht="27.6" x14ac:dyDescent="0.3">
      <c r="A39" s="8" t="str">
        <f t="shared" si="0"/>
        <v>математика</v>
      </c>
      <c r="B39" s="8">
        <f t="shared" si="1"/>
        <v>2</v>
      </c>
      <c r="C39" s="14">
        <f t="shared" si="2"/>
        <v>25</v>
      </c>
      <c r="D39" s="114" t="s">
        <v>281</v>
      </c>
      <c r="E39" s="54" t="s">
        <v>330</v>
      </c>
      <c r="F39" s="61" t="s">
        <v>192</v>
      </c>
      <c r="G39" s="61" t="s">
        <v>306</v>
      </c>
      <c r="H39" s="110">
        <f t="shared" si="3"/>
        <v>7</v>
      </c>
      <c r="I39" s="110" t="s">
        <v>341</v>
      </c>
      <c r="J39" s="110">
        <v>0</v>
      </c>
      <c r="K39" s="140">
        <f t="shared" si="4"/>
        <v>0</v>
      </c>
      <c r="L39" s="28" t="s">
        <v>27</v>
      </c>
    </row>
    <row r="40" spans="1:12" ht="27.6" x14ac:dyDescent="0.3">
      <c r="A40" s="8" t="str">
        <f t="shared" si="0"/>
        <v>математика</v>
      </c>
      <c r="B40" s="8">
        <f t="shared" si="1"/>
        <v>2</v>
      </c>
      <c r="C40" s="14">
        <f t="shared" si="2"/>
        <v>26</v>
      </c>
      <c r="D40" s="114" t="s">
        <v>283</v>
      </c>
      <c r="E40" s="54" t="s">
        <v>333</v>
      </c>
      <c r="F40" s="61" t="s">
        <v>222</v>
      </c>
      <c r="G40" s="61" t="s">
        <v>65</v>
      </c>
      <c r="H40" s="110">
        <f t="shared" si="3"/>
        <v>7</v>
      </c>
      <c r="I40" s="110" t="s">
        <v>341</v>
      </c>
      <c r="J40" s="110">
        <v>0</v>
      </c>
      <c r="K40" s="140">
        <f t="shared" si="4"/>
        <v>0</v>
      </c>
      <c r="L40" s="28" t="s">
        <v>27</v>
      </c>
    </row>
    <row r="41" spans="1:12" ht="27.6" x14ac:dyDescent="0.3">
      <c r="A41" s="8" t="str">
        <f t="shared" si="0"/>
        <v>математика</v>
      </c>
      <c r="B41" s="8">
        <f t="shared" si="1"/>
        <v>2</v>
      </c>
      <c r="C41" s="14">
        <f t="shared" si="2"/>
        <v>27</v>
      </c>
      <c r="D41" s="114" t="s">
        <v>284</v>
      </c>
      <c r="E41" s="54" t="s">
        <v>311</v>
      </c>
      <c r="F41" s="61" t="s">
        <v>334</v>
      </c>
      <c r="G41" s="61" t="s">
        <v>43</v>
      </c>
      <c r="H41" s="110">
        <f t="shared" si="3"/>
        <v>7</v>
      </c>
      <c r="I41" s="110" t="s">
        <v>341</v>
      </c>
      <c r="J41" s="110">
        <v>0</v>
      </c>
      <c r="K41" s="140">
        <f t="shared" si="4"/>
        <v>0</v>
      </c>
      <c r="L41" s="28" t="s">
        <v>27</v>
      </c>
    </row>
    <row r="42" spans="1:12" ht="27.6" x14ac:dyDescent="0.3">
      <c r="A42" s="8" t="str">
        <f t="shared" si="0"/>
        <v>математика</v>
      </c>
      <c r="B42" s="8">
        <f t="shared" si="1"/>
        <v>2</v>
      </c>
      <c r="C42" s="14">
        <f t="shared" si="2"/>
        <v>28</v>
      </c>
      <c r="D42" s="114" t="s">
        <v>285</v>
      </c>
      <c r="E42" s="54" t="s">
        <v>335</v>
      </c>
      <c r="F42" s="61" t="s">
        <v>150</v>
      </c>
      <c r="G42" s="61" t="s">
        <v>72</v>
      </c>
      <c r="H42" s="110">
        <f t="shared" si="3"/>
        <v>7</v>
      </c>
      <c r="I42" s="110" t="s">
        <v>341</v>
      </c>
      <c r="J42" s="110">
        <v>0</v>
      </c>
      <c r="K42" s="140">
        <f t="shared" si="4"/>
        <v>0</v>
      </c>
      <c r="L42" s="28" t="s">
        <v>27</v>
      </c>
    </row>
    <row r="43" spans="1:12" ht="27.6" x14ac:dyDescent="0.3">
      <c r="A43" s="8" t="str">
        <f t="shared" si="0"/>
        <v>математика</v>
      </c>
      <c r="B43" s="8">
        <f t="shared" si="1"/>
        <v>2</v>
      </c>
      <c r="C43" s="14">
        <f t="shared" si="2"/>
        <v>29</v>
      </c>
      <c r="D43" s="114" t="s">
        <v>286</v>
      </c>
      <c r="E43" s="54" t="s">
        <v>336</v>
      </c>
      <c r="F43" s="61" t="s">
        <v>337</v>
      </c>
      <c r="G43" s="61" t="s">
        <v>72</v>
      </c>
      <c r="H43" s="110">
        <f t="shared" si="3"/>
        <v>7</v>
      </c>
      <c r="I43" s="110" t="s">
        <v>341</v>
      </c>
      <c r="J43" s="110">
        <v>0</v>
      </c>
      <c r="K43" s="140">
        <f t="shared" si="4"/>
        <v>0</v>
      </c>
      <c r="L43" s="28" t="s">
        <v>27</v>
      </c>
    </row>
    <row r="47" spans="1:12" ht="15.6" x14ac:dyDescent="0.3">
      <c r="D47" s="2"/>
      <c r="E47" s="2"/>
      <c r="F47" s="63"/>
      <c r="G47" s="63"/>
      <c r="H47" s="15"/>
      <c r="J47" s="5"/>
      <c r="K47" s="5"/>
      <c r="L47" s="10"/>
    </row>
    <row r="48" spans="1:12" ht="15.6" x14ac:dyDescent="0.3">
      <c r="D48" s="9" t="s">
        <v>11</v>
      </c>
      <c r="F48" s="65"/>
      <c r="G48" s="66"/>
      <c r="H48" s="12"/>
      <c r="I48" s="82"/>
      <c r="J48" s="12"/>
      <c r="K48" s="24"/>
      <c r="L48" s="11"/>
    </row>
    <row r="49" spans="4:12" x14ac:dyDescent="0.3">
      <c r="D49" s="5"/>
      <c r="E49" s="5"/>
      <c r="F49" s="67" t="s">
        <v>13</v>
      </c>
      <c r="G49" s="173" t="s">
        <v>10</v>
      </c>
      <c r="H49" s="173"/>
      <c r="I49" s="173"/>
      <c r="J49" s="173"/>
      <c r="K49" s="17"/>
      <c r="L49" s="5"/>
    </row>
    <row r="50" spans="4:12" ht="15.6" x14ac:dyDescent="0.3">
      <c r="D50" s="9" t="s">
        <v>12</v>
      </c>
      <c r="F50" s="65"/>
      <c r="G50" s="66"/>
      <c r="H50" s="12"/>
      <c r="I50" s="82"/>
      <c r="J50" s="12"/>
      <c r="K50" s="24"/>
      <c r="L50" s="11"/>
    </row>
    <row r="51" spans="4:12" x14ac:dyDescent="0.3">
      <c r="F51" s="67" t="s">
        <v>13</v>
      </c>
      <c r="G51" s="173" t="s">
        <v>10</v>
      </c>
      <c r="H51" s="173"/>
      <c r="I51" s="173"/>
      <c r="J51" s="173"/>
      <c r="K51" s="17"/>
    </row>
    <row r="52" spans="4:12" x14ac:dyDescent="0.3">
      <c r="F52" s="68"/>
      <c r="G52" s="68"/>
      <c r="H52" s="17"/>
      <c r="I52" s="17"/>
      <c r="J52" s="17"/>
      <c r="K52" s="17"/>
    </row>
    <row r="78" ht="22.5" customHeight="1" x14ac:dyDescent="0.3"/>
  </sheetData>
  <autoFilter ref="A14:L14">
    <sortState ref="A15:L43">
      <sortCondition descending="1" ref="J14"/>
    </sortState>
  </autoFilter>
  <mergeCells count="12">
    <mergeCell ref="G51:J5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9:J4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L15:L43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0"/>
  <sheetViews>
    <sheetView topLeftCell="A6" zoomScaleNormal="100" zoomScaleSheetLayoutView="70" workbookViewId="0">
      <selection activeCell="N15" sqref="N15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33" customWidth="1"/>
    <col min="5" max="7" width="16.6640625" style="81" customWidth="1"/>
    <col min="8" max="8" width="16.5546875" customWidth="1"/>
    <col min="9" max="9" width="14.109375" style="7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166" t="s">
        <v>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79"/>
      <c r="F2" s="79"/>
      <c r="G2" s="79"/>
      <c r="H2" s="21"/>
      <c r="I2" s="50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67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59"/>
      <c r="F5" s="59"/>
      <c r="G5" s="59"/>
      <c r="H5" s="22"/>
      <c r="I5" s="168" t="s">
        <v>74</v>
      </c>
      <c r="J5" s="168"/>
      <c r="K5" s="168"/>
      <c r="L5" s="168"/>
    </row>
    <row r="6" spans="1:26" x14ac:dyDescent="0.3">
      <c r="D6" s="5"/>
      <c r="E6" s="62"/>
      <c r="F6" s="62"/>
      <c r="G6" s="62"/>
      <c r="H6" s="5"/>
      <c r="I6" s="169" t="s">
        <v>7</v>
      </c>
      <c r="J6" s="169"/>
      <c r="K6" s="169"/>
      <c r="L6" s="169"/>
    </row>
    <row r="7" spans="1:26" ht="15.6" x14ac:dyDescent="0.3">
      <c r="D7" s="5"/>
      <c r="E7" s="62"/>
      <c r="F7" s="62"/>
      <c r="G7" s="80"/>
      <c r="H7" s="18"/>
      <c r="I7" s="168">
        <v>8</v>
      </c>
      <c r="J7" s="168"/>
      <c r="K7" s="168"/>
      <c r="L7" s="168"/>
    </row>
    <row r="8" spans="1:26" x14ac:dyDescent="0.3">
      <c r="D8" s="5"/>
      <c r="E8" s="62"/>
      <c r="F8" s="62"/>
      <c r="G8" s="62"/>
      <c r="H8" s="5"/>
      <c r="I8" s="169" t="s">
        <v>8</v>
      </c>
      <c r="J8" s="169"/>
      <c r="K8" s="169"/>
      <c r="L8" s="169"/>
    </row>
    <row r="10" spans="1:26" x14ac:dyDescent="0.3">
      <c r="D10" s="5"/>
      <c r="E10" s="62"/>
      <c r="F10" s="62"/>
      <c r="G10" s="62"/>
      <c r="H10" s="5"/>
      <c r="J10" s="5"/>
      <c r="K10" s="5"/>
      <c r="L10" s="5"/>
    </row>
    <row r="11" spans="1:26" ht="15.6" x14ac:dyDescent="0.3">
      <c r="D11" s="170" t="s">
        <v>9</v>
      </c>
      <c r="E11" s="170"/>
      <c r="F11" s="171" t="s">
        <v>75</v>
      </c>
      <c r="G11" s="171"/>
      <c r="H11" s="26"/>
      <c r="J11" s="5"/>
      <c r="K11" s="5"/>
      <c r="L11" s="5"/>
    </row>
    <row r="12" spans="1:26" ht="15.6" x14ac:dyDescent="0.3">
      <c r="D12" s="170" t="s">
        <v>15</v>
      </c>
      <c r="E12" s="170"/>
      <c r="F12" s="172">
        <v>8</v>
      </c>
      <c r="G12" s="172"/>
      <c r="H12" s="27"/>
      <c r="J12" s="19"/>
      <c r="K12" s="19"/>
      <c r="L12" s="19"/>
    </row>
    <row r="13" spans="1:26" x14ac:dyDescent="0.3">
      <c r="D13" s="5"/>
      <c r="E13" s="62"/>
      <c r="F13" s="62"/>
      <c r="G13" s="62"/>
      <c r="H13" s="5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77" t="s">
        <v>0</v>
      </c>
      <c r="E14" s="58" t="s">
        <v>2</v>
      </c>
      <c r="F14" s="58" t="s">
        <v>3</v>
      </c>
      <c r="G14" s="58" t="s">
        <v>4</v>
      </c>
      <c r="H14" s="7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32" si="0">$I$5</f>
        <v>математика</v>
      </c>
      <c r="B15" s="8">
        <f t="shared" ref="B15:B32" si="1">$A$3</f>
        <v>2</v>
      </c>
      <c r="C15" s="14">
        <f t="shared" ref="C15:C32" si="2">ROW(B15)-14</f>
        <v>1</v>
      </c>
      <c r="D15" s="110" t="s">
        <v>236</v>
      </c>
      <c r="E15" s="112" t="s">
        <v>208</v>
      </c>
      <c r="F15" s="61" t="s">
        <v>45</v>
      </c>
      <c r="G15" s="61" t="s">
        <v>207</v>
      </c>
      <c r="H15" s="110">
        <f t="shared" ref="H15:H32" si="3">$I$7</f>
        <v>8</v>
      </c>
      <c r="I15" s="115" t="s">
        <v>249</v>
      </c>
      <c r="J15" s="28">
        <v>2</v>
      </c>
      <c r="K15" s="140">
        <f t="shared" ref="K15:K32" si="4">J15/$F$12</f>
        <v>0.25</v>
      </c>
      <c r="L15" s="28" t="s">
        <v>27</v>
      </c>
    </row>
    <row r="16" spans="1:26" ht="27.6" x14ac:dyDescent="0.3">
      <c r="A16" s="8" t="str">
        <f t="shared" si="0"/>
        <v>математика</v>
      </c>
      <c r="B16" s="8">
        <f t="shared" si="1"/>
        <v>2</v>
      </c>
      <c r="C16" s="14">
        <f t="shared" si="2"/>
        <v>2</v>
      </c>
      <c r="D16" s="110" t="s">
        <v>238</v>
      </c>
      <c r="E16" s="112" t="s">
        <v>210</v>
      </c>
      <c r="F16" s="112" t="s">
        <v>211</v>
      </c>
      <c r="G16" s="61" t="s">
        <v>35</v>
      </c>
      <c r="H16" s="110">
        <f t="shared" si="3"/>
        <v>8</v>
      </c>
      <c r="I16" s="115" t="s">
        <v>249</v>
      </c>
      <c r="J16" s="28">
        <v>2</v>
      </c>
      <c r="K16" s="140">
        <f t="shared" si="4"/>
        <v>0.25</v>
      </c>
      <c r="L16" s="28" t="s">
        <v>27</v>
      </c>
    </row>
    <row r="17" spans="1:12" ht="27.6" x14ac:dyDescent="0.3">
      <c r="A17" s="8" t="str">
        <f t="shared" si="0"/>
        <v>математика</v>
      </c>
      <c r="B17" s="8">
        <f t="shared" si="1"/>
        <v>2</v>
      </c>
      <c r="C17" s="14">
        <f t="shared" si="2"/>
        <v>3</v>
      </c>
      <c r="D17" s="110" t="s">
        <v>239</v>
      </c>
      <c r="E17" s="112" t="s">
        <v>202</v>
      </c>
      <c r="F17" s="112" t="s">
        <v>192</v>
      </c>
      <c r="G17" s="61" t="s">
        <v>212</v>
      </c>
      <c r="H17" s="110">
        <f t="shared" si="3"/>
        <v>8</v>
      </c>
      <c r="I17" s="110" t="s">
        <v>251</v>
      </c>
      <c r="J17" s="28">
        <v>2</v>
      </c>
      <c r="K17" s="140">
        <f t="shared" si="4"/>
        <v>0.25</v>
      </c>
      <c r="L17" s="28" t="s">
        <v>27</v>
      </c>
    </row>
    <row r="18" spans="1:12" ht="27.6" x14ac:dyDescent="0.3">
      <c r="A18" s="8" t="str">
        <f t="shared" si="0"/>
        <v>математика</v>
      </c>
      <c r="B18" s="8">
        <f t="shared" si="1"/>
        <v>2</v>
      </c>
      <c r="C18" s="14">
        <f t="shared" si="2"/>
        <v>4</v>
      </c>
      <c r="D18" s="110" t="s">
        <v>230</v>
      </c>
      <c r="E18" s="61" t="s">
        <v>231</v>
      </c>
      <c r="F18" s="61" t="s">
        <v>192</v>
      </c>
      <c r="G18" s="61" t="s">
        <v>111</v>
      </c>
      <c r="H18" s="110">
        <f t="shared" si="3"/>
        <v>8</v>
      </c>
      <c r="I18" s="115" t="s">
        <v>249</v>
      </c>
      <c r="J18" s="28">
        <v>1</v>
      </c>
      <c r="K18" s="140">
        <f t="shared" si="4"/>
        <v>0.125</v>
      </c>
      <c r="L18" s="28" t="s">
        <v>27</v>
      </c>
    </row>
    <row r="19" spans="1:12" ht="27.6" x14ac:dyDescent="0.3">
      <c r="A19" s="8" t="str">
        <f t="shared" si="0"/>
        <v>математика</v>
      </c>
      <c r="B19" s="8">
        <f t="shared" si="1"/>
        <v>2</v>
      </c>
      <c r="C19" s="14">
        <f t="shared" si="2"/>
        <v>5</v>
      </c>
      <c r="D19" s="110" t="s">
        <v>233</v>
      </c>
      <c r="E19" s="112" t="s">
        <v>199</v>
      </c>
      <c r="F19" s="112" t="s">
        <v>200</v>
      </c>
      <c r="G19" s="112" t="s">
        <v>54</v>
      </c>
      <c r="H19" s="110">
        <f t="shared" si="3"/>
        <v>8</v>
      </c>
      <c r="I19" s="115" t="s">
        <v>249</v>
      </c>
      <c r="J19" s="28">
        <v>1</v>
      </c>
      <c r="K19" s="140">
        <f t="shared" si="4"/>
        <v>0.125</v>
      </c>
      <c r="L19" s="28" t="s">
        <v>27</v>
      </c>
    </row>
    <row r="20" spans="1:12" ht="27.6" x14ac:dyDescent="0.3">
      <c r="A20" s="8" t="str">
        <f t="shared" si="0"/>
        <v>математика</v>
      </c>
      <c r="B20" s="8">
        <f t="shared" si="1"/>
        <v>2</v>
      </c>
      <c r="C20" s="14">
        <f t="shared" si="2"/>
        <v>6</v>
      </c>
      <c r="D20" s="110" t="s">
        <v>234</v>
      </c>
      <c r="E20" s="112" t="s">
        <v>201</v>
      </c>
      <c r="F20" s="112" t="s">
        <v>44</v>
      </c>
      <c r="G20" s="112" t="s">
        <v>29</v>
      </c>
      <c r="H20" s="110">
        <f t="shared" si="3"/>
        <v>8</v>
      </c>
      <c r="I20" s="115" t="s">
        <v>249</v>
      </c>
      <c r="J20" s="28">
        <v>1</v>
      </c>
      <c r="K20" s="140">
        <f t="shared" si="4"/>
        <v>0.125</v>
      </c>
      <c r="L20" s="28" t="s">
        <v>27</v>
      </c>
    </row>
    <row r="21" spans="1:12" ht="27.6" x14ac:dyDescent="0.3">
      <c r="A21" s="8" t="str">
        <f t="shared" si="0"/>
        <v>математика</v>
      </c>
      <c r="B21" s="8">
        <f t="shared" si="1"/>
        <v>2</v>
      </c>
      <c r="C21" s="14">
        <f t="shared" si="2"/>
        <v>7</v>
      </c>
      <c r="D21" s="110" t="s">
        <v>235</v>
      </c>
      <c r="E21" s="112" t="s">
        <v>205</v>
      </c>
      <c r="F21" s="61" t="s">
        <v>206</v>
      </c>
      <c r="G21" s="61" t="s">
        <v>204</v>
      </c>
      <c r="H21" s="110">
        <f t="shared" si="3"/>
        <v>8</v>
      </c>
      <c r="I21" s="115" t="s">
        <v>249</v>
      </c>
      <c r="J21" s="28">
        <v>1</v>
      </c>
      <c r="K21" s="140">
        <f t="shared" si="4"/>
        <v>0.125</v>
      </c>
      <c r="L21" s="28" t="s">
        <v>27</v>
      </c>
    </row>
    <row r="22" spans="1:12" ht="27.6" x14ac:dyDescent="0.3">
      <c r="A22" s="8" t="str">
        <f t="shared" si="0"/>
        <v>математика</v>
      </c>
      <c r="B22" s="8">
        <f t="shared" si="1"/>
        <v>2</v>
      </c>
      <c r="C22" s="14">
        <f t="shared" si="2"/>
        <v>8</v>
      </c>
      <c r="D22" s="110" t="s">
        <v>237</v>
      </c>
      <c r="E22" s="112" t="s">
        <v>209</v>
      </c>
      <c r="F22" s="61" t="s">
        <v>147</v>
      </c>
      <c r="G22" s="61" t="s">
        <v>65</v>
      </c>
      <c r="H22" s="110">
        <f t="shared" si="3"/>
        <v>8</v>
      </c>
      <c r="I22" s="115" t="s">
        <v>249</v>
      </c>
      <c r="J22" s="28">
        <v>1</v>
      </c>
      <c r="K22" s="140">
        <f t="shared" si="4"/>
        <v>0.125</v>
      </c>
      <c r="L22" s="28" t="s">
        <v>27</v>
      </c>
    </row>
    <row r="23" spans="1:12" ht="27.6" x14ac:dyDescent="0.3">
      <c r="A23" s="8" t="str">
        <f t="shared" si="0"/>
        <v>математика</v>
      </c>
      <c r="B23" s="8">
        <f t="shared" si="1"/>
        <v>2</v>
      </c>
      <c r="C23" s="14">
        <f t="shared" si="2"/>
        <v>9</v>
      </c>
      <c r="D23" s="110" t="s">
        <v>243</v>
      </c>
      <c r="E23" s="112" t="s">
        <v>221</v>
      </c>
      <c r="F23" s="61" t="s">
        <v>222</v>
      </c>
      <c r="G23" s="61" t="s">
        <v>57</v>
      </c>
      <c r="H23" s="110">
        <f t="shared" si="3"/>
        <v>8</v>
      </c>
      <c r="I23" s="110" t="s">
        <v>251</v>
      </c>
      <c r="J23" s="28">
        <v>1</v>
      </c>
      <c r="K23" s="140">
        <f t="shared" si="4"/>
        <v>0.125</v>
      </c>
      <c r="L23" s="28" t="s">
        <v>27</v>
      </c>
    </row>
    <row r="24" spans="1:12" ht="31.2" x14ac:dyDescent="0.3">
      <c r="A24" s="8" t="str">
        <f t="shared" si="0"/>
        <v>математика</v>
      </c>
      <c r="B24" s="8">
        <f t="shared" si="1"/>
        <v>2</v>
      </c>
      <c r="C24" s="14">
        <f t="shared" si="2"/>
        <v>10</v>
      </c>
      <c r="D24" s="110" t="s">
        <v>246</v>
      </c>
      <c r="E24" s="61" t="s">
        <v>226</v>
      </c>
      <c r="F24" s="61" t="s">
        <v>36</v>
      </c>
      <c r="G24" s="61" t="s">
        <v>31</v>
      </c>
      <c r="H24" s="110">
        <f t="shared" si="3"/>
        <v>8</v>
      </c>
      <c r="I24" s="110" t="s">
        <v>252</v>
      </c>
      <c r="J24" s="28">
        <v>1</v>
      </c>
      <c r="K24" s="140">
        <f t="shared" si="4"/>
        <v>0.125</v>
      </c>
      <c r="L24" s="28" t="s">
        <v>27</v>
      </c>
    </row>
    <row r="25" spans="1:12" ht="27.6" x14ac:dyDescent="0.3">
      <c r="A25" s="8" t="str">
        <f t="shared" si="0"/>
        <v>математика</v>
      </c>
      <c r="B25" s="8">
        <f t="shared" si="1"/>
        <v>2</v>
      </c>
      <c r="C25" s="14">
        <f t="shared" si="2"/>
        <v>11</v>
      </c>
      <c r="D25" s="110" t="s">
        <v>248</v>
      </c>
      <c r="E25" s="112" t="s">
        <v>228</v>
      </c>
      <c r="F25" s="61" t="s">
        <v>229</v>
      </c>
      <c r="G25" s="61" t="s">
        <v>43</v>
      </c>
      <c r="H25" s="110">
        <f t="shared" si="3"/>
        <v>8</v>
      </c>
      <c r="I25" s="110" t="s">
        <v>252</v>
      </c>
      <c r="J25" s="28">
        <v>1</v>
      </c>
      <c r="K25" s="140">
        <f t="shared" si="4"/>
        <v>0.125</v>
      </c>
      <c r="L25" s="28" t="s">
        <v>27</v>
      </c>
    </row>
    <row r="26" spans="1:12" ht="27.6" x14ac:dyDescent="0.3">
      <c r="A26" s="8" t="str">
        <f t="shared" si="0"/>
        <v>математика</v>
      </c>
      <c r="B26" s="8">
        <f t="shared" si="1"/>
        <v>2</v>
      </c>
      <c r="C26" s="14">
        <f t="shared" si="2"/>
        <v>12</v>
      </c>
      <c r="D26" s="110" t="s">
        <v>232</v>
      </c>
      <c r="E26" s="112" t="s">
        <v>779</v>
      </c>
      <c r="F26" s="112" t="s">
        <v>350</v>
      </c>
      <c r="G26" s="61" t="s">
        <v>212</v>
      </c>
      <c r="H26" s="110">
        <f t="shared" si="3"/>
        <v>8</v>
      </c>
      <c r="I26" s="115" t="s">
        <v>251</v>
      </c>
      <c r="J26" s="28">
        <v>0</v>
      </c>
      <c r="K26" s="140">
        <f t="shared" si="4"/>
        <v>0</v>
      </c>
      <c r="L26" s="28" t="s">
        <v>27</v>
      </c>
    </row>
    <row r="27" spans="1:12" ht="27.6" x14ac:dyDescent="0.3">
      <c r="A27" s="8" t="str">
        <f t="shared" si="0"/>
        <v>математика</v>
      </c>
      <c r="B27" s="8">
        <f t="shared" si="1"/>
        <v>2</v>
      </c>
      <c r="C27" s="14">
        <f t="shared" si="2"/>
        <v>13</v>
      </c>
      <c r="D27" s="110" t="s">
        <v>240</v>
      </c>
      <c r="E27" s="112" t="s">
        <v>214</v>
      </c>
      <c r="F27" s="61" t="s">
        <v>215</v>
      </c>
      <c r="G27" s="61" t="s">
        <v>213</v>
      </c>
      <c r="H27" s="110">
        <f t="shared" si="3"/>
        <v>8</v>
      </c>
      <c r="I27" s="110" t="s">
        <v>251</v>
      </c>
      <c r="J27" s="28">
        <v>0</v>
      </c>
      <c r="K27" s="140">
        <f t="shared" si="4"/>
        <v>0</v>
      </c>
      <c r="L27" s="28" t="s">
        <v>27</v>
      </c>
    </row>
    <row r="28" spans="1:12" ht="27.6" x14ac:dyDescent="0.3">
      <c r="A28" s="8" t="str">
        <f t="shared" si="0"/>
        <v>математика</v>
      </c>
      <c r="B28" s="8">
        <f t="shared" si="1"/>
        <v>2</v>
      </c>
      <c r="C28" s="14">
        <f t="shared" si="2"/>
        <v>14</v>
      </c>
      <c r="D28" s="110" t="s">
        <v>241</v>
      </c>
      <c r="E28" s="61" t="s">
        <v>216</v>
      </c>
      <c r="F28" s="61" t="s">
        <v>217</v>
      </c>
      <c r="G28" s="61" t="s">
        <v>107</v>
      </c>
      <c r="H28" s="110">
        <f t="shared" si="3"/>
        <v>8</v>
      </c>
      <c r="I28" s="110" t="s">
        <v>251</v>
      </c>
      <c r="J28" s="28">
        <v>0</v>
      </c>
      <c r="K28" s="140">
        <f t="shared" si="4"/>
        <v>0</v>
      </c>
      <c r="L28" s="28" t="s">
        <v>27</v>
      </c>
    </row>
    <row r="29" spans="1:12" ht="27.6" x14ac:dyDescent="0.3">
      <c r="A29" s="8" t="str">
        <f t="shared" si="0"/>
        <v>математика</v>
      </c>
      <c r="B29" s="8">
        <f t="shared" si="1"/>
        <v>2</v>
      </c>
      <c r="C29" s="14">
        <f t="shared" si="2"/>
        <v>15</v>
      </c>
      <c r="D29" s="110" t="s">
        <v>242</v>
      </c>
      <c r="E29" s="112" t="s">
        <v>219</v>
      </c>
      <c r="F29" s="61" t="s">
        <v>220</v>
      </c>
      <c r="G29" s="61" t="s">
        <v>218</v>
      </c>
      <c r="H29" s="110">
        <f t="shared" si="3"/>
        <v>8</v>
      </c>
      <c r="I29" s="110" t="s">
        <v>251</v>
      </c>
      <c r="J29" s="28">
        <v>0</v>
      </c>
      <c r="K29" s="140">
        <f t="shared" si="4"/>
        <v>0</v>
      </c>
      <c r="L29" s="28" t="s">
        <v>27</v>
      </c>
    </row>
    <row r="30" spans="1:12" ht="27.6" x14ac:dyDescent="0.3">
      <c r="A30" s="8" t="str">
        <f t="shared" si="0"/>
        <v>математика</v>
      </c>
      <c r="B30" s="8">
        <f t="shared" si="1"/>
        <v>2</v>
      </c>
      <c r="C30" s="14">
        <f t="shared" si="2"/>
        <v>16</v>
      </c>
      <c r="D30" s="110" t="s">
        <v>244</v>
      </c>
      <c r="E30" s="112" t="s">
        <v>223</v>
      </c>
      <c r="F30" s="61" t="s">
        <v>49</v>
      </c>
      <c r="G30" s="61" t="s">
        <v>32</v>
      </c>
      <c r="H30" s="110">
        <f t="shared" si="3"/>
        <v>8</v>
      </c>
      <c r="I30" s="110" t="s">
        <v>251</v>
      </c>
      <c r="J30" s="28">
        <v>0</v>
      </c>
      <c r="K30" s="140">
        <f t="shared" si="4"/>
        <v>0</v>
      </c>
      <c r="L30" s="28" t="s">
        <v>27</v>
      </c>
    </row>
    <row r="31" spans="1:12" ht="27.6" x14ac:dyDescent="0.3">
      <c r="A31" s="8" t="str">
        <f t="shared" si="0"/>
        <v>математика</v>
      </c>
      <c r="B31" s="8">
        <f t="shared" si="1"/>
        <v>2</v>
      </c>
      <c r="C31" s="14">
        <f t="shared" si="2"/>
        <v>17</v>
      </c>
      <c r="D31" s="110" t="s">
        <v>245</v>
      </c>
      <c r="E31" s="61" t="s">
        <v>224</v>
      </c>
      <c r="F31" s="61" t="s">
        <v>225</v>
      </c>
      <c r="G31" s="61" t="s">
        <v>89</v>
      </c>
      <c r="H31" s="110">
        <f t="shared" si="3"/>
        <v>8</v>
      </c>
      <c r="I31" s="110" t="s">
        <v>250</v>
      </c>
      <c r="J31" s="28">
        <v>0</v>
      </c>
      <c r="K31" s="140">
        <f t="shared" si="4"/>
        <v>0</v>
      </c>
      <c r="L31" s="28" t="s">
        <v>27</v>
      </c>
    </row>
    <row r="32" spans="1:12" ht="27.6" x14ac:dyDescent="0.3">
      <c r="A32" s="8" t="str">
        <f t="shared" si="0"/>
        <v>математика</v>
      </c>
      <c r="B32" s="8">
        <f t="shared" si="1"/>
        <v>2</v>
      </c>
      <c r="C32" s="14">
        <f t="shared" si="2"/>
        <v>18</v>
      </c>
      <c r="D32" s="110" t="s">
        <v>247</v>
      </c>
      <c r="E32" s="61" t="s">
        <v>227</v>
      </c>
      <c r="F32" s="61" t="s">
        <v>36</v>
      </c>
      <c r="G32" s="61" t="s">
        <v>60</v>
      </c>
      <c r="H32" s="110">
        <f t="shared" si="3"/>
        <v>8</v>
      </c>
      <c r="I32" s="110" t="s">
        <v>252</v>
      </c>
      <c r="J32" s="28">
        <v>0</v>
      </c>
      <c r="K32" s="140">
        <f t="shared" si="4"/>
        <v>0</v>
      </c>
      <c r="L32" s="28" t="s">
        <v>27</v>
      </c>
    </row>
    <row r="33" spans="1:12" x14ac:dyDescent="0.3">
      <c r="A33" s="117"/>
      <c r="B33" s="117"/>
      <c r="C33" s="117"/>
      <c r="D33" s="117"/>
      <c r="E33" s="118"/>
      <c r="F33" s="118"/>
      <c r="G33" s="118"/>
      <c r="H33" s="117"/>
      <c r="I33" s="51"/>
      <c r="J33" s="117"/>
    </row>
    <row r="34" spans="1:12" x14ac:dyDescent="0.3">
      <c r="A34" s="117"/>
      <c r="B34" s="117"/>
      <c r="C34" s="117"/>
      <c r="D34" s="117"/>
      <c r="E34" s="118"/>
      <c r="F34" s="118"/>
      <c r="G34" s="118"/>
      <c r="H34" s="117"/>
      <c r="I34" s="51"/>
      <c r="J34" s="117"/>
    </row>
    <row r="35" spans="1:12" x14ac:dyDescent="0.3">
      <c r="A35" s="117"/>
      <c r="B35" s="117"/>
      <c r="C35" s="117"/>
      <c r="D35" s="117"/>
      <c r="E35" s="118"/>
      <c r="F35" s="118"/>
      <c r="G35" s="118"/>
      <c r="H35" s="117"/>
      <c r="I35" s="51"/>
      <c r="J35" s="117"/>
    </row>
    <row r="36" spans="1:12" ht="15.6" x14ac:dyDescent="0.3">
      <c r="A36" s="117"/>
      <c r="B36" s="117"/>
      <c r="C36" s="117"/>
      <c r="D36" s="119"/>
      <c r="E36" s="119"/>
      <c r="F36" s="63"/>
      <c r="G36" s="63"/>
      <c r="H36" s="15"/>
      <c r="I36" s="51"/>
      <c r="J36" s="120"/>
      <c r="K36" s="5"/>
      <c r="L36" s="10"/>
    </row>
    <row r="37" spans="1:12" ht="15.6" x14ac:dyDescent="0.3">
      <c r="A37" s="117"/>
      <c r="B37" s="117"/>
      <c r="C37" s="117"/>
      <c r="D37" s="121" t="s">
        <v>11</v>
      </c>
      <c r="E37" s="118"/>
      <c r="F37" s="122"/>
      <c r="G37" s="122"/>
      <c r="H37" s="24"/>
      <c r="I37" s="123"/>
      <c r="J37" s="24"/>
      <c r="K37" s="24"/>
      <c r="L37" s="11"/>
    </row>
    <row r="38" spans="1:12" x14ac:dyDescent="0.3">
      <c r="A38" s="117"/>
      <c r="B38" s="117"/>
      <c r="C38" s="117"/>
      <c r="D38" s="120"/>
      <c r="E38" s="124"/>
      <c r="F38" s="68" t="s">
        <v>13</v>
      </c>
      <c r="G38" s="165" t="s">
        <v>10</v>
      </c>
      <c r="H38" s="165"/>
      <c r="I38" s="165"/>
      <c r="J38" s="165"/>
      <c r="K38" s="17"/>
      <c r="L38" s="5"/>
    </row>
    <row r="39" spans="1:12" ht="15.6" x14ac:dyDescent="0.3">
      <c r="A39" s="117"/>
      <c r="B39" s="117"/>
      <c r="C39" s="117"/>
      <c r="D39" s="121" t="s">
        <v>12</v>
      </c>
      <c r="E39" s="118"/>
      <c r="F39" s="122"/>
      <c r="G39" s="122"/>
      <c r="H39" s="24"/>
      <c r="I39" s="123"/>
      <c r="J39" s="24"/>
      <c r="K39" s="24"/>
      <c r="L39" s="11"/>
    </row>
    <row r="40" spans="1:12" x14ac:dyDescent="0.3">
      <c r="A40" s="117"/>
      <c r="B40" s="117"/>
      <c r="C40" s="117"/>
      <c r="D40" s="117"/>
      <c r="E40" s="118"/>
      <c r="F40" s="68" t="s">
        <v>13</v>
      </c>
      <c r="G40" s="165" t="s">
        <v>10</v>
      </c>
      <c r="H40" s="165"/>
      <c r="I40" s="165"/>
      <c r="J40" s="165"/>
      <c r="K40" s="17"/>
    </row>
    <row r="41" spans="1:12" x14ac:dyDescent="0.3">
      <c r="A41" s="117"/>
      <c r="B41" s="117"/>
      <c r="C41" s="117"/>
      <c r="D41" s="117"/>
      <c r="E41" s="118"/>
      <c r="F41" s="68"/>
      <c r="G41" s="68"/>
      <c r="H41" s="17"/>
      <c r="I41" s="17"/>
      <c r="J41" s="17"/>
      <c r="K41" s="17"/>
    </row>
    <row r="42" spans="1:12" x14ac:dyDescent="0.3">
      <c r="A42" s="117"/>
      <c r="B42" s="117"/>
      <c r="C42" s="117"/>
      <c r="D42" s="117"/>
      <c r="E42" s="118"/>
      <c r="F42" s="118"/>
      <c r="G42" s="118"/>
      <c r="H42" s="117"/>
      <c r="I42" s="51"/>
      <c r="J42" s="117"/>
    </row>
    <row r="43" spans="1:12" x14ac:dyDescent="0.3">
      <c r="A43" s="117"/>
      <c r="B43" s="117"/>
      <c r="C43" s="117"/>
      <c r="D43" s="117"/>
      <c r="E43" s="118"/>
      <c r="F43" s="118"/>
      <c r="G43" s="118"/>
      <c r="H43" s="117"/>
      <c r="I43" s="51"/>
      <c r="J43" s="117"/>
    </row>
    <row r="44" spans="1:12" x14ac:dyDescent="0.3">
      <c r="A44" s="117"/>
      <c r="B44" s="117"/>
      <c r="C44" s="117"/>
      <c r="D44" s="117"/>
      <c r="E44" s="118"/>
      <c r="F44" s="118"/>
      <c r="G44" s="118"/>
      <c r="H44" s="117"/>
      <c r="I44" s="51"/>
      <c r="J44" s="117"/>
    </row>
    <row r="45" spans="1:12" x14ac:dyDescent="0.3">
      <c r="A45" s="117"/>
      <c r="B45" s="117"/>
      <c r="C45" s="117"/>
      <c r="D45" s="117"/>
      <c r="E45" s="118"/>
      <c r="F45" s="118"/>
      <c r="G45" s="118"/>
      <c r="H45" s="117"/>
      <c r="I45" s="51"/>
      <c r="J45" s="117"/>
    </row>
    <row r="46" spans="1:12" x14ac:dyDescent="0.3">
      <c r="A46" s="117"/>
      <c r="B46" s="117"/>
      <c r="C46" s="117"/>
      <c r="D46" s="117"/>
      <c r="E46" s="118"/>
      <c r="F46" s="118"/>
      <c r="G46" s="118"/>
      <c r="H46" s="117"/>
      <c r="I46" s="51"/>
      <c r="J46" s="117"/>
    </row>
    <row r="47" spans="1:12" x14ac:dyDescent="0.3">
      <c r="A47" s="117"/>
      <c r="B47" s="117"/>
      <c r="C47" s="117"/>
      <c r="D47" s="117"/>
      <c r="E47" s="118"/>
      <c r="F47" s="118"/>
      <c r="G47" s="118"/>
      <c r="H47" s="117"/>
      <c r="I47" s="51"/>
      <c r="J47" s="117"/>
    </row>
    <row r="48" spans="1:12" x14ac:dyDescent="0.3">
      <c r="A48" s="117"/>
      <c r="B48" s="117"/>
      <c r="C48" s="117"/>
      <c r="D48" s="117"/>
      <c r="E48" s="118"/>
      <c r="F48" s="118"/>
      <c r="G48" s="118"/>
      <c r="H48" s="117"/>
      <c r="I48" s="51"/>
      <c r="J48" s="117"/>
    </row>
    <row r="49" spans="1:10" x14ac:dyDescent="0.3">
      <c r="A49" s="117"/>
      <c r="B49" s="117"/>
      <c r="C49" s="117"/>
      <c r="D49" s="117"/>
      <c r="E49" s="118"/>
      <c r="F49" s="118"/>
      <c r="G49" s="118"/>
      <c r="H49" s="117"/>
      <c r="I49" s="51"/>
      <c r="J49" s="117"/>
    </row>
    <row r="50" spans="1:10" x14ac:dyDescent="0.3">
      <c r="A50" s="117"/>
      <c r="B50" s="117"/>
      <c r="C50" s="117"/>
      <c r="D50" s="117"/>
      <c r="E50" s="118"/>
      <c r="F50" s="118"/>
      <c r="G50" s="118"/>
      <c r="H50" s="117"/>
      <c r="I50" s="51"/>
      <c r="J50" s="117"/>
    </row>
    <row r="51" spans="1:10" x14ac:dyDescent="0.3">
      <c r="A51" s="117"/>
      <c r="B51" s="117"/>
      <c r="C51" s="117"/>
      <c r="D51" s="117"/>
      <c r="E51" s="118"/>
      <c r="F51" s="118"/>
      <c r="G51" s="118"/>
      <c r="H51" s="117"/>
      <c r="I51" s="51"/>
      <c r="J51" s="117"/>
    </row>
    <row r="52" spans="1:10" x14ac:dyDescent="0.3">
      <c r="A52" s="117"/>
      <c r="B52" s="117"/>
      <c r="C52" s="117"/>
      <c r="D52" s="117"/>
      <c r="E52" s="118"/>
      <c r="F52" s="118"/>
      <c r="G52" s="118"/>
      <c r="H52" s="117"/>
      <c r="I52" s="51"/>
      <c r="J52" s="117"/>
    </row>
    <row r="53" spans="1:10" x14ac:dyDescent="0.3">
      <c r="A53" s="117"/>
      <c r="B53" s="117"/>
      <c r="C53" s="117"/>
      <c r="D53" s="117"/>
      <c r="E53" s="118"/>
      <c r="F53" s="118"/>
      <c r="G53" s="118"/>
      <c r="H53" s="117"/>
      <c r="I53" s="51"/>
      <c r="J53" s="117"/>
    </row>
    <row r="54" spans="1:10" x14ac:dyDescent="0.3">
      <c r="A54" s="117"/>
      <c r="B54" s="117"/>
      <c r="C54" s="117"/>
      <c r="D54" s="117"/>
      <c r="E54" s="118"/>
      <c r="F54" s="118"/>
      <c r="G54" s="118"/>
      <c r="H54" s="117"/>
      <c r="I54" s="51"/>
      <c r="J54" s="117"/>
    </row>
    <row r="55" spans="1:10" x14ac:dyDescent="0.3">
      <c r="A55" s="117"/>
      <c r="B55" s="117"/>
      <c r="C55" s="117"/>
      <c r="D55" s="117"/>
      <c r="E55" s="118"/>
      <c r="F55" s="118"/>
      <c r="G55" s="118"/>
      <c r="H55" s="117"/>
      <c r="I55" s="51"/>
      <c r="J55" s="117"/>
    </row>
    <row r="56" spans="1:10" x14ac:dyDescent="0.3">
      <c r="A56" s="117"/>
      <c r="B56" s="117"/>
      <c r="C56" s="117"/>
      <c r="D56" s="117"/>
      <c r="E56" s="118"/>
      <c r="F56" s="118"/>
      <c r="G56" s="118"/>
      <c r="H56" s="117"/>
      <c r="I56" s="51"/>
      <c r="J56" s="117"/>
    </row>
    <row r="57" spans="1:10" x14ac:dyDescent="0.3">
      <c r="A57" s="117"/>
      <c r="B57" s="117"/>
      <c r="C57" s="117"/>
      <c r="D57" s="117"/>
      <c r="E57" s="118"/>
      <c r="F57" s="118"/>
      <c r="G57" s="118"/>
      <c r="H57" s="117"/>
      <c r="I57" s="51"/>
      <c r="J57" s="117"/>
    </row>
    <row r="58" spans="1:10" x14ac:dyDescent="0.3">
      <c r="A58" s="117"/>
      <c r="B58" s="117"/>
      <c r="C58" s="117"/>
      <c r="D58" s="117"/>
      <c r="E58" s="118"/>
      <c r="F58" s="118"/>
      <c r="G58" s="118"/>
      <c r="H58" s="117"/>
      <c r="I58" s="51"/>
      <c r="J58" s="117"/>
    </row>
    <row r="59" spans="1:10" x14ac:dyDescent="0.3">
      <c r="A59" s="117"/>
      <c r="B59" s="117"/>
      <c r="C59" s="117"/>
      <c r="D59" s="117"/>
      <c r="E59" s="118"/>
      <c r="F59" s="118"/>
      <c r="G59" s="118"/>
      <c r="H59" s="117"/>
      <c r="I59" s="51"/>
      <c r="J59" s="117"/>
    </row>
    <row r="60" spans="1:10" x14ac:dyDescent="0.3">
      <c r="A60" s="117"/>
      <c r="B60" s="117"/>
      <c r="C60" s="117"/>
      <c r="D60" s="117"/>
      <c r="E60" s="118"/>
      <c r="F60" s="118"/>
      <c r="G60" s="118"/>
      <c r="H60" s="117"/>
      <c r="I60" s="51"/>
      <c r="J60" s="117"/>
    </row>
    <row r="61" spans="1:10" x14ac:dyDescent="0.3">
      <c r="A61" s="117"/>
      <c r="B61" s="117"/>
      <c r="C61" s="117"/>
      <c r="D61" s="117"/>
      <c r="E61" s="118"/>
      <c r="F61" s="118"/>
      <c r="G61" s="118"/>
      <c r="H61" s="117"/>
      <c r="I61" s="51"/>
      <c r="J61" s="117"/>
    </row>
    <row r="62" spans="1:10" x14ac:dyDescent="0.3">
      <c r="A62" s="117"/>
      <c r="B62" s="117"/>
      <c r="C62" s="117"/>
      <c r="D62" s="117"/>
      <c r="E62" s="118"/>
      <c r="F62" s="118"/>
      <c r="G62" s="118"/>
      <c r="H62" s="117"/>
      <c r="I62" s="51"/>
      <c r="J62" s="117"/>
    </row>
    <row r="63" spans="1:10" x14ac:dyDescent="0.3">
      <c r="A63" s="117"/>
      <c r="B63" s="117"/>
      <c r="C63" s="117"/>
      <c r="D63" s="117"/>
      <c r="E63" s="118"/>
      <c r="F63" s="118"/>
      <c r="G63" s="118"/>
      <c r="H63" s="117"/>
      <c r="I63" s="51"/>
      <c r="J63" s="117"/>
    </row>
    <row r="64" spans="1:10" x14ac:dyDescent="0.3">
      <c r="A64" s="117"/>
      <c r="B64" s="117"/>
      <c r="C64" s="117"/>
      <c r="D64" s="117"/>
      <c r="E64" s="118"/>
      <c r="F64" s="118"/>
      <c r="G64" s="118"/>
      <c r="H64" s="117"/>
      <c r="I64" s="51"/>
      <c r="J64" s="117"/>
    </row>
    <row r="65" spans="1:10" x14ac:dyDescent="0.3">
      <c r="A65" s="117"/>
      <c r="B65" s="117"/>
      <c r="C65" s="117"/>
      <c r="D65" s="117"/>
      <c r="E65" s="118"/>
      <c r="F65" s="118"/>
      <c r="G65" s="118"/>
      <c r="H65" s="117"/>
      <c r="I65" s="51"/>
      <c r="J65" s="117"/>
    </row>
    <row r="66" spans="1:10" x14ac:dyDescent="0.3">
      <c r="A66" s="117"/>
      <c r="B66" s="117"/>
      <c r="C66" s="117"/>
      <c r="D66" s="117"/>
      <c r="E66" s="118"/>
      <c r="F66" s="118"/>
      <c r="G66" s="118"/>
      <c r="H66" s="117"/>
      <c r="I66" s="51"/>
      <c r="J66" s="117"/>
    </row>
    <row r="67" spans="1:10" ht="22.5" customHeight="1" x14ac:dyDescent="0.3">
      <c r="A67" s="117"/>
      <c r="B67" s="117"/>
      <c r="C67" s="117"/>
      <c r="D67" s="117"/>
      <c r="E67" s="118"/>
      <c r="F67" s="118"/>
      <c r="G67" s="118"/>
      <c r="H67" s="117"/>
      <c r="I67" s="51"/>
      <c r="J67" s="117"/>
    </row>
    <row r="68" spans="1:10" x14ac:dyDescent="0.3">
      <c r="A68" s="117"/>
      <c r="B68" s="117"/>
      <c r="C68" s="117"/>
      <c r="D68" s="117"/>
      <c r="E68" s="118"/>
      <c r="F68" s="118"/>
      <c r="G68" s="118"/>
      <c r="H68" s="117"/>
      <c r="I68" s="51"/>
      <c r="J68" s="117"/>
    </row>
    <row r="69" spans="1:10" x14ac:dyDescent="0.3">
      <c r="A69" s="117"/>
      <c r="B69" s="117"/>
      <c r="C69" s="117"/>
      <c r="D69" s="117"/>
      <c r="E69" s="118"/>
      <c r="F69" s="118"/>
      <c r="G69" s="118"/>
      <c r="H69" s="117"/>
      <c r="I69" s="51"/>
      <c r="J69" s="117"/>
    </row>
    <row r="70" spans="1:10" x14ac:dyDescent="0.3">
      <c r="E70" s="116"/>
      <c r="F70" s="116"/>
      <c r="G70" s="116"/>
    </row>
  </sheetData>
  <autoFilter ref="A14:L14">
    <sortState ref="A15:L32">
      <sortCondition descending="1" ref="J14"/>
    </sortState>
  </autoFilter>
  <mergeCells count="12">
    <mergeCell ref="G40:J4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8:J3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5"/>
  <sheetViews>
    <sheetView topLeftCell="A4" zoomScaleNormal="100" zoomScaleSheetLayoutView="70" workbookViewId="0">
      <selection activeCell="O23" sqref="O23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29.44140625" style="76" customWidth="1"/>
    <col min="5" max="7" width="16.6640625" customWidth="1"/>
    <col min="8" max="8" width="16.5546875" style="146" customWidth="1"/>
    <col min="9" max="9" width="14.109375" style="146" customWidth="1"/>
    <col min="10" max="10" width="18.109375" style="146" customWidth="1"/>
    <col min="11" max="11" width="6.109375" customWidth="1"/>
    <col min="12" max="12" width="15" customWidth="1"/>
  </cols>
  <sheetData>
    <row r="1" spans="1:26" ht="15.6" x14ac:dyDescent="0.3">
      <c r="A1" s="166" t="s">
        <v>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3"/>
      <c r="E2" s="21"/>
      <c r="F2" s="21"/>
      <c r="G2" s="21"/>
      <c r="H2" s="144"/>
      <c r="I2" s="144"/>
      <c r="J2" s="144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67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150"/>
      <c r="I5" s="168" t="s">
        <v>74</v>
      </c>
      <c r="J5" s="168"/>
      <c r="K5" s="168"/>
      <c r="L5" s="168"/>
    </row>
    <row r="6" spans="1:26" x14ac:dyDescent="0.3">
      <c r="D6" s="70"/>
      <c r="E6" s="5"/>
      <c r="F6" s="5"/>
      <c r="G6" s="5"/>
      <c r="H6" s="145"/>
      <c r="I6" s="169" t="s">
        <v>7</v>
      </c>
      <c r="J6" s="169"/>
      <c r="K6" s="169"/>
      <c r="L6" s="169"/>
    </row>
    <row r="7" spans="1:26" ht="15.6" x14ac:dyDescent="0.3">
      <c r="D7" s="70"/>
      <c r="E7" s="5"/>
      <c r="F7" s="5"/>
      <c r="G7" s="18"/>
      <c r="H7" s="151"/>
      <c r="I7" s="168">
        <v>9</v>
      </c>
      <c r="J7" s="168"/>
      <c r="K7" s="168"/>
      <c r="L7" s="168"/>
    </row>
    <row r="8" spans="1:26" x14ac:dyDescent="0.3">
      <c r="D8" s="70"/>
      <c r="E8" s="5"/>
      <c r="F8" s="5"/>
      <c r="G8" s="5"/>
      <c r="H8" s="145"/>
      <c r="I8" s="169" t="s">
        <v>8</v>
      </c>
      <c r="J8" s="169"/>
      <c r="K8" s="169"/>
      <c r="L8" s="169"/>
    </row>
    <row r="10" spans="1:26" x14ac:dyDescent="0.3">
      <c r="D10" s="70"/>
      <c r="E10" s="5"/>
      <c r="F10" s="5"/>
      <c r="G10" s="5"/>
      <c r="H10" s="145"/>
      <c r="I10" s="145"/>
      <c r="J10" s="145"/>
      <c r="K10" s="5"/>
      <c r="L10" s="5"/>
    </row>
    <row r="11" spans="1:26" ht="15.6" x14ac:dyDescent="0.3">
      <c r="D11" s="170" t="s">
        <v>9</v>
      </c>
      <c r="E11" s="170"/>
      <c r="F11" s="174" t="s">
        <v>75</v>
      </c>
      <c r="G11" s="174"/>
      <c r="H11" s="152"/>
      <c r="I11" s="145"/>
      <c r="J11" s="145"/>
      <c r="K11" s="5"/>
      <c r="L11" s="5"/>
    </row>
    <row r="12" spans="1:26" ht="15.6" x14ac:dyDescent="0.3">
      <c r="D12" s="170" t="s">
        <v>15</v>
      </c>
      <c r="E12" s="170"/>
      <c r="F12" s="175">
        <v>8</v>
      </c>
      <c r="G12" s="175"/>
      <c r="H12" s="153"/>
      <c r="J12" s="154"/>
      <c r="K12" s="19"/>
      <c r="L12" s="19"/>
    </row>
    <row r="13" spans="1:26" x14ac:dyDescent="0.3">
      <c r="D13" s="70"/>
      <c r="E13" s="5"/>
      <c r="F13" s="5"/>
      <c r="G13" s="5"/>
      <c r="H13" s="145"/>
      <c r="I13" s="145"/>
      <c r="J13" s="14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75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50" si="0">$I$5</f>
        <v>математика</v>
      </c>
      <c r="B15" s="8">
        <f t="shared" ref="B15:B50" si="1">$A$3</f>
        <v>2</v>
      </c>
      <c r="C15" s="14">
        <f t="shared" ref="C15:C50" si="2">ROW(B15)-14</f>
        <v>1</v>
      </c>
      <c r="D15" s="113" t="s">
        <v>105</v>
      </c>
      <c r="E15" s="125" t="s">
        <v>48</v>
      </c>
      <c r="F15" s="125" t="s">
        <v>145</v>
      </c>
      <c r="G15" s="54" t="s">
        <v>50</v>
      </c>
      <c r="H15" s="110">
        <f t="shared" ref="H15:H50" si="3">$I$7</f>
        <v>9</v>
      </c>
      <c r="I15" s="155" t="s">
        <v>197</v>
      </c>
      <c r="J15" s="28">
        <v>3</v>
      </c>
      <c r="K15" s="140">
        <f t="shared" ref="K15:K50" si="4">J15/$F$12</f>
        <v>0.375</v>
      </c>
      <c r="L15" s="141" t="s">
        <v>27</v>
      </c>
    </row>
    <row r="16" spans="1:26" ht="27.6" x14ac:dyDescent="0.3">
      <c r="A16" s="8" t="str">
        <f t="shared" si="0"/>
        <v>математика</v>
      </c>
      <c r="B16" s="8">
        <f t="shared" si="1"/>
        <v>2</v>
      </c>
      <c r="C16" s="14">
        <f t="shared" si="2"/>
        <v>2</v>
      </c>
      <c r="D16" s="113" t="s">
        <v>119</v>
      </c>
      <c r="E16" s="125" t="s">
        <v>159</v>
      </c>
      <c r="F16" s="54" t="s">
        <v>62</v>
      </c>
      <c r="G16" s="54" t="s">
        <v>111</v>
      </c>
      <c r="H16" s="110">
        <f t="shared" si="3"/>
        <v>9</v>
      </c>
      <c r="I16" s="110" t="s">
        <v>195</v>
      </c>
      <c r="J16" s="28">
        <v>2</v>
      </c>
      <c r="K16" s="140">
        <f t="shared" si="4"/>
        <v>0.25</v>
      </c>
      <c r="L16" s="141" t="s">
        <v>27</v>
      </c>
    </row>
    <row r="17" spans="1:12" ht="27.6" x14ac:dyDescent="0.3">
      <c r="A17" s="8" t="str">
        <f t="shared" si="0"/>
        <v>математика</v>
      </c>
      <c r="B17" s="8">
        <f t="shared" si="1"/>
        <v>2</v>
      </c>
      <c r="C17" s="14">
        <f t="shared" si="2"/>
        <v>3</v>
      </c>
      <c r="D17" s="113" t="s">
        <v>131</v>
      </c>
      <c r="E17" s="125" t="s">
        <v>109</v>
      </c>
      <c r="F17" s="125" t="s">
        <v>102</v>
      </c>
      <c r="G17" s="54" t="s">
        <v>43</v>
      </c>
      <c r="H17" s="110">
        <f t="shared" si="3"/>
        <v>9</v>
      </c>
      <c r="I17" s="110" t="s">
        <v>198</v>
      </c>
      <c r="J17" s="28">
        <v>2</v>
      </c>
      <c r="K17" s="140">
        <f t="shared" si="4"/>
        <v>0.25</v>
      </c>
      <c r="L17" s="141" t="s">
        <v>27</v>
      </c>
    </row>
    <row r="18" spans="1:12" ht="27.6" x14ac:dyDescent="0.3">
      <c r="A18" s="8" t="str">
        <f t="shared" si="0"/>
        <v>математика</v>
      </c>
      <c r="B18" s="8">
        <f t="shared" si="1"/>
        <v>2</v>
      </c>
      <c r="C18" s="14">
        <f t="shared" si="2"/>
        <v>4</v>
      </c>
      <c r="D18" s="113" t="s">
        <v>132</v>
      </c>
      <c r="E18" s="125" t="s">
        <v>176</v>
      </c>
      <c r="F18" s="54" t="s">
        <v>53</v>
      </c>
      <c r="G18" s="54" t="s">
        <v>39</v>
      </c>
      <c r="H18" s="110">
        <f t="shared" si="3"/>
        <v>9</v>
      </c>
      <c r="I18" s="110" t="s">
        <v>198</v>
      </c>
      <c r="J18" s="28">
        <v>2</v>
      </c>
      <c r="K18" s="140">
        <f t="shared" si="4"/>
        <v>0.25</v>
      </c>
      <c r="L18" s="141" t="s">
        <v>27</v>
      </c>
    </row>
    <row r="19" spans="1:12" ht="27.6" x14ac:dyDescent="0.3">
      <c r="A19" s="8" t="str">
        <f t="shared" si="0"/>
        <v>математика</v>
      </c>
      <c r="B19" s="8">
        <f t="shared" si="1"/>
        <v>2</v>
      </c>
      <c r="C19" s="14">
        <f t="shared" si="2"/>
        <v>5</v>
      </c>
      <c r="D19" s="113" t="s">
        <v>141</v>
      </c>
      <c r="E19" s="125" t="s">
        <v>190</v>
      </c>
      <c r="F19" s="54" t="s">
        <v>52</v>
      </c>
      <c r="G19" s="54" t="s">
        <v>111</v>
      </c>
      <c r="H19" s="110">
        <f t="shared" si="3"/>
        <v>9</v>
      </c>
      <c r="I19" s="110" t="s">
        <v>194</v>
      </c>
      <c r="J19" s="28">
        <v>2</v>
      </c>
      <c r="K19" s="140">
        <f t="shared" si="4"/>
        <v>0.25</v>
      </c>
      <c r="L19" s="141" t="s">
        <v>27</v>
      </c>
    </row>
    <row r="20" spans="1:12" ht="27.6" x14ac:dyDescent="0.3">
      <c r="A20" s="8" t="str">
        <f t="shared" si="0"/>
        <v>математика</v>
      </c>
      <c r="B20" s="8">
        <f t="shared" si="1"/>
        <v>2</v>
      </c>
      <c r="C20" s="14">
        <f t="shared" si="2"/>
        <v>6</v>
      </c>
      <c r="D20" s="113" t="s">
        <v>106</v>
      </c>
      <c r="E20" s="125" t="s">
        <v>146</v>
      </c>
      <c r="F20" s="54" t="s">
        <v>147</v>
      </c>
      <c r="G20" s="54" t="s">
        <v>33</v>
      </c>
      <c r="H20" s="110">
        <f t="shared" si="3"/>
        <v>9</v>
      </c>
      <c r="I20" s="110" t="s">
        <v>197</v>
      </c>
      <c r="J20" s="28">
        <v>1</v>
      </c>
      <c r="K20" s="140">
        <f t="shared" si="4"/>
        <v>0.125</v>
      </c>
      <c r="L20" s="141" t="s">
        <v>27</v>
      </c>
    </row>
    <row r="21" spans="1:12" ht="27.6" x14ac:dyDescent="0.3">
      <c r="A21" s="8" t="str">
        <f t="shared" si="0"/>
        <v>математика</v>
      </c>
      <c r="B21" s="8">
        <f t="shared" si="1"/>
        <v>2</v>
      </c>
      <c r="C21" s="14">
        <f t="shared" si="2"/>
        <v>7</v>
      </c>
      <c r="D21" s="136" t="s">
        <v>112</v>
      </c>
      <c r="E21" s="125" t="s">
        <v>148</v>
      </c>
      <c r="F21" s="54" t="s">
        <v>46</v>
      </c>
      <c r="G21" s="54" t="s">
        <v>47</v>
      </c>
      <c r="H21" s="110">
        <f t="shared" si="3"/>
        <v>9</v>
      </c>
      <c r="I21" s="110" t="s">
        <v>197</v>
      </c>
      <c r="J21" s="28">
        <v>1</v>
      </c>
      <c r="K21" s="140">
        <f t="shared" si="4"/>
        <v>0.125</v>
      </c>
      <c r="L21" s="141" t="s">
        <v>27</v>
      </c>
    </row>
    <row r="22" spans="1:12" ht="27.6" x14ac:dyDescent="0.3">
      <c r="A22" s="8" t="str">
        <f t="shared" si="0"/>
        <v>математика</v>
      </c>
      <c r="B22" s="8">
        <f t="shared" si="1"/>
        <v>2</v>
      </c>
      <c r="C22" s="14">
        <f t="shared" si="2"/>
        <v>8</v>
      </c>
      <c r="D22" s="113" t="s">
        <v>114</v>
      </c>
      <c r="E22" s="125" t="s">
        <v>152</v>
      </c>
      <c r="F22" s="54" t="s">
        <v>153</v>
      </c>
      <c r="G22" s="54" t="s">
        <v>151</v>
      </c>
      <c r="H22" s="110">
        <f t="shared" si="3"/>
        <v>9</v>
      </c>
      <c r="I22" s="110" t="s">
        <v>197</v>
      </c>
      <c r="J22" s="28">
        <v>1</v>
      </c>
      <c r="K22" s="140">
        <f t="shared" si="4"/>
        <v>0.125</v>
      </c>
      <c r="L22" s="141" t="s">
        <v>27</v>
      </c>
    </row>
    <row r="23" spans="1:12" ht="27.6" x14ac:dyDescent="0.3">
      <c r="A23" s="8" t="str">
        <f t="shared" si="0"/>
        <v>математика</v>
      </c>
      <c r="B23" s="8">
        <f t="shared" si="1"/>
        <v>2</v>
      </c>
      <c r="C23" s="14">
        <f t="shared" si="2"/>
        <v>9</v>
      </c>
      <c r="D23" s="135" t="s">
        <v>115</v>
      </c>
      <c r="E23" s="125" t="s">
        <v>154</v>
      </c>
      <c r="F23" s="125" t="s">
        <v>56</v>
      </c>
      <c r="G23" s="54" t="s">
        <v>57</v>
      </c>
      <c r="H23" s="110">
        <f t="shared" si="3"/>
        <v>9</v>
      </c>
      <c r="I23" s="110" t="s">
        <v>195</v>
      </c>
      <c r="J23" s="28">
        <v>1</v>
      </c>
      <c r="K23" s="140">
        <f t="shared" si="4"/>
        <v>0.125</v>
      </c>
      <c r="L23" s="141" t="s">
        <v>27</v>
      </c>
    </row>
    <row r="24" spans="1:12" ht="27.6" x14ac:dyDescent="0.3">
      <c r="A24" s="8" t="str">
        <f t="shared" si="0"/>
        <v>математика</v>
      </c>
      <c r="B24" s="8">
        <f t="shared" si="1"/>
        <v>2</v>
      </c>
      <c r="C24" s="14">
        <f t="shared" si="2"/>
        <v>10</v>
      </c>
      <c r="D24" s="113" t="s">
        <v>116</v>
      </c>
      <c r="E24" s="125" t="s">
        <v>155</v>
      </c>
      <c r="F24" s="54" t="s">
        <v>156</v>
      </c>
      <c r="G24" s="54" t="s">
        <v>29</v>
      </c>
      <c r="H24" s="110">
        <f t="shared" si="3"/>
        <v>9</v>
      </c>
      <c r="I24" s="110" t="s">
        <v>195</v>
      </c>
      <c r="J24" s="28">
        <v>1</v>
      </c>
      <c r="K24" s="140">
        <f t="shared" si="4"/>
        <v>0.125</v>
      </c>
      <c r="L24" s="141" t="s">
        <v>27</v>
      </c>
    </row>
    <row r="25" spans="1:12" ht="27.6" x14ac:dyDescent="0.3">
      <c r="A25" s="8" t="str">
        <f t="shared" si="0"/>
        <v>математика</v>
      </c>
      <c r="B25" s="8">
        <f t="shared" si="1"/>
        <v>2</v>
      </c>
      <c r="C25" s="14">
        <f t="shared" si="2"/>
        <v>11</v>
      </c>
      <c r="D25" s="113" t="s">
        <v>117</v>
      </c>
      <c r="E25" s="125" t="s">
        <v>157</v>
      </c>
      <c r="F25" s="54" t="s">
        <v>158</v>
      </c>
      <c r="G25" s="54" t="s">
        <v>39</v>
      </c>
      <c r="H25" s="110">
        <f t="shared" si="3"/>
        <v>9</v>
      </c>
      <c r="I25" s="110" t="s">
        <v>195</v>
      </c>
      <c r="J25" s="28">
        <v>1</v>
      </c>
      <c r="K25" s="140">
        <f t="shared" si="4"/>
        <v>0.125</v>
      </c>
      <c r="L25" s="141" t="s">
        <v>27</v>
      </c>
    </row>
    <row r="26" spans="1:12" ht="27.6" x14ac:dyDescent="0.3">
      <c r="A26" s="8" t="str">
        <f t="shared" si="0"/>
        <v>математика</v>
      </c>
      <c r="B26" s="8">
        <f t="shared" si="1"/>
        <v>2</v>
      </c>
      <c r="C26" s="14">
        <f t="shared" si="2"/>
        <v>12</v>
      </c>
      <c r="D26" s="113" t="s">
        <v>118</v>
      </c>
      <c r="E26" s="125" t="s">
        <v>40</v>
      </c>
      <c r="F26" s="125" t="s">
        <v>41</v>
      </c>
      <c r="G26" s="125" t="s">
        <v>107</v>
      </c>
      <c r="H26" s="110">
        <f t="shared" si="3"/>
        <v>9</v>
      </c>
      <c r="I26" s="156" t="s">
        <v>195</v>
      </c>
      <c r="J26" s="28">
        <v>1</v>
      </c>
      <c r="K26" s="140">
        <f t="shared" si="4"/>
        <v>0.125</v>
      </c>
      <c r="L26" s="141" t="s">
        <v>27</v>
      </c>
    </row>
    <row r="27" spans="1:12" ht="27.6" x14ac:dyDescent="0.3">
      <c r="A27" s="8" t="str">
        <f t="shared" si="0"/>
        <v>математика</v>
      </c>
      <c r="B27" s="8">
        <f t="shared" si="1"/>
        <v>2</v>
      </c>
      <c r="C27" s="14">
        <f t="shared" si="2"/>
        <v>13</v>
      </c>
      <c r="D27" s="113" t="s">
        <v>121</v>
      </c>
      <c r="E27" s="125" t="s">
        <v>160</v>
      </c>
      <c r="F27" s="54" t="s">
        <v>44</v>
      </c>
      <c r="G27" s="54" t="s">
        <v>32</v>
      </c>
      <c r="H27" s="110">
        <f t="shared" si="3"/>
        <v>9</v>
      </c>
      <c r="I27" s="110" t="s">
        <v>195</v>
      </c>
      <c r="J27" s="28">
        <v>1</v>
      </c>
      <c r="K27" s="140">
        <f t="shared" si="4"/>
        <v>0.125</v>
      </c>
      <c r="L27" s="141" t="s">
        <v>27</v>
      </c>
    </row>
    <row r="28" spans="1:12" ht="27.6" x14ac:dyDescent="0.3">
      <c r="A28" s="8" t="str">
        <f t="shared" si="0"/>
        <v>математика</v>
      </c>
      <c r="B28" s="8">
        <f t="shared" si="1"/>
        <v>2</v>
      </c>
      <c r="C28" s="14">
        <f t="shared" si="2"/>
        <v>14</v>
      </c>
      <c r="D28" s="113" t="s">
        <v>124</v>
      </c>
      <c r="E28" s="125" t="s">
        <v>165</v>
      </c>
      <c r="F28" s="54" t="s">
        <v>59</v>
      </c>
      <c r="G28" s="54" t="s">
        <v>164</v>
      </c>
      <c r="H28" s="110">
        <f t="shared" si="3"/>
        <v>9</v>
      </c>
      <c r="I28" s="110" t="s">
        <v>198</v>
      </c>
      <c r="J28" s="28">
        <v>1</v>
      </c>
      <c r="K28" s="140">
        <f t="shared" si="4"/>
        <v>0.125</v>
      </c>
      <c r="L28" s="141" t="s">
        <v>27</v>
      </c>
    </row>
    <row r="29" spans="1:12" ht="27.6" x14ac:dyDescent="0.3">
      <c r="A29" s="8" t="str">
        <f t="shared" si="0"/>
        <v>математика</v>
      </c>
      <c r="B29" s="8">
        <f t="shared" si="1"/>
        <v>2</v>
      </c>
      <c r="C29" s="14">
        <f t="shared" si="2"/>
        <v>15</v>
      </c>
      <c r="D29" s="136" t="s">
        <v>125</v>
      </c>
      <c r="E29" s="125" t="s">
        <v>167</v>
      </c>
      <c r="F29" s="54" t="s">
        <v>168</v>
      </c>
      <c r="G29" s="54" t="s">
        <v>166</v>
      </c>
      <c r="H29" s="110">
        <f t="shared" si="3"/>
        <v>9</v>
      </c>
      <c r="I29" s="110" t="s">
        <v>198</v>
      </c>
      <c r="J29" s="28">
        <v>1</v>
      </c>
      <c r="K29" s="140">
        <f t="shared" si="4"/>
        <v>0.125</v>
      </c>
      <c r="L29" s="141" t="s">
        <v>27</v>
      </c>
    </row>
    <row r="30" spans="1:12" ht="27.6" x14ac:dyDescent="0.3">
      <c r="A30" s="8" t="str">
        <f t="shared" si="0"/>
        <v>математика</v>
      </c>
      <c r="B30" s="8">
        <f t="shared" si="1"/>
        <v>2</v>
      </c>
      <c r="C30" s="14">
        <f t="shared" si="2"/>
        <v>16</v>
      </c>
      <c r="D30" s="113" t="s">
        <v>127</v>
      </c>
      <c r="E30" s="54" t="s">
        <v>170</v>
      </c>
      <c r="F30" s="54" t="s">
        <v>68</v>
      </c>
      <c r="G30" s="54" t="s">
        <v>66</v>
      </c>
      <c r="H30" s="110">
        <f t="shared" si="3"/>
        <v>9</v>
      </c>
      <c r="I30" s="110" t="s">
        <v>198</v>
      </c>
      <c r="J30" s="28">
        <v>1</v>
      </c>
      <c r="K30" s="140">
        <f t="shared" si="4"/>
        <v>0.125</v>
      </c>
      <c r="L30" s="141" t="s">
        <v>27</v>
      </c>
    </row>
    <row r="31" spans="1:12" ht="27.6" x14ac:dyDescent="0.3">
      <c r="A31" s="8" t="str">
        <f t="shared" si="0"/>
        <v>математика</v>
      </c>
      <c r="B31" s="8">
        <f t="shared" si="1"/>
        <v>2</v>
      </c>
      <c r="C31" s="14">
        <f t="shared" si="2"/>
        <v>17</v>
      </c>
      <c r="D31" s="113" t="s">
        <v>130</v>
      </c>
      <c r="E31" s="125" t="s">
        <v>174</v>
      </c>
      <c r="F31" s="54" t="s">
        <v>175</v>
      </c>
      <c r="G31" s="54" t="s">
        <v>43</v>
      </c>
      <c r="H31" s="110">
        <f t="shared" si="3"/>
        <v>9</v>
      </c>
      <c r="I31" s="110" t="s">
        <v>198</v>
      </c>
      <c r="J31" s="28">
        <v>1</v>
      </c>
      <c r="K31" s="140">
        <f t="shared" si="4"/>
        <v>0.125</v>
      </c>
      <c r="L31" s="141" t="s">
        <v>27</v>
      </c>
    </row>
    <row r="32" spans="1:12" ht="27.6" x14ac:dyDescent="0.3">
      <c r="A32" s="8" t="str">
        <f t="shared" si="0"/>
        <v>математика</v>
      </c>
      <c r="B32" s="8">
        <f t="shared" si="1"/>
        <v>2</v>
      </c>
      <c r="C32" s="14">
        <f t="shared" si="2"/>
        <v>18</v>
      </c>
      <c r="D32" s="113" t="s">
        <v>133</v>
      </c>
      <c r="E32" s="125" t="s">
        <v>177</v>
      </c>
      <c r="F32" s="54" t="s">
        <v>145</v>
      </c>
      <c r="G32" s="54" t="s">
        <v>39</v>
      </c>
      <c r="H32" s="110">
        <f t="shared" si="3"/>
        <v>9</v>
      </c>
      <c r="I32" s="110" t="s">
        <v>194</v>
      </c>
      <c r="J32" s="28">
        <v>1</v>
      </c>
      <c r="K32" s="140">
        <f t="shared" si="4"/>
        <v>0.125</v>
      </c>
      <c r="L32" s="141" t="s">
        <v>27</v>
      </c>
    </row>
    <row r="33" spans="1:12" ht="27.6" x14ac:dyDescent="0.3">
      <c r="A33" s="8" t="str">
        <f t="shared" si="0"/>
        <v>математика</v>
      </c>
      <c r="B33" s="8">
        <f t="shared" si="1"/>
        <v>2</v>
      </c>
      <c r="C33" s="14">
        <f t="shared" si="2"/>
        <v>19</v>
      </c>
      <c r="D33" s="113" t="s">
        <v>134</v>
      </c>
      <c r="E33" s="125" t="s">
        <v>179</v>
      </c>
      <c r="F33" s="54" t="s">
        <v>180</v>
      </c>
      <c r="G33" s="54" t="s">
        <v>178</v>
      </c>
      <c r="H33" s="110">
        <f t="shared" si="3"/>
        <v>9</v>
      </c>
      <c r="I33" s="110" t="s">
        <v>194</v>
      </c>
      <c r="J33" s="28">
        <v>1</v>
      </c>
      <c r="K33" s="140">
        <f t="shared" si="4"/>
        <v>0.125</v>
      </c>
      <c r="L33" s="141" t="s">
        <v>27</v>
      </c>
    </row>
    <row r="34" spans="1:12" ht="27.6" x14ac:dyDescent="0.3">
      <c r="A34" s="8" t="str">
        <f t="shared" si="0"/>
        <v>математика</v>
      </c>
      <c r="B34" s="8">
        <f t="shared" si="1"/>
        <v>2</v>
      </c>
      <c r="C34" s="14">
        <f t="shared" si="2"/>
        <v>20</v>
      </c>
      <c r="D34" s="113" t="s">
        <v>104</v>
      </c>
      <c r="E34" s="125" t="s">
        <v>144</v>
      </c>
      <c r="F34" s="54" t="s">
        <v>28</v>
      </c>
      <c r="G34" s="54" t="s">
        <v>39</v>
      </c>
      <c r="H34" s="110">
        <f t="shared" si="3"/>
        <v>9</v>
      </c>
      <c r="I34" s="110" t="s">
        <v>197</v>
      </c>
      <c r="J34" s="28">
        <v>0</v>
      </c>
      <c r="K34" s="140">
        <f t="shared" si="4"/>
        <v>0</v>
      </c>
      <c r="L34" s="141" t="s">
        <v>27</v>
      </c>
    </row>
    <row r="35" spans="1:12" ht="27.6" x14ac:dyDescent="0.3">
      <c r="A35" s="8" t="str">
        <f t="shared" si="0"/>
        <v>математика</v>
      </c>
      <c r="B35" s="8">
        <f t="shared" si="1"/>
        <v>2</v>
      </c>
      <c r="C35" s="14">
        <f t="shared" si="2"/>
        <v>21</v>
      </c>
      <c r="D35" s="113" t="s">
        <v>113</v>
      </c>
      <c r="E35" s="54" t="s">
        <v>149</v>
      </c>
      <c r="F35" s="54" t="s">
        <v>150</v>
      </c>
      <c r="G35" s="54" t="s">
        <v>39</v>
      </c>
      <c r="H35" s="110">
        <f t="shared" si="3"/>
        <v>9</v>
      </c>
      <c r="I35" s="110" t="s">
        <v>197</v>
      </c>
      <c r="J35" s="28">
        <v>0</v>
      </c>
      <c r="K35" s="140">
        <f t="shared" si="4"/>
        <v>0</v>
      </c>
      <c r="L35" s="141" t="s">
        <v>27</v>
      </c>
    </row>
    <row r="36" spans="1:12" ht="27.6" x14ac:dyDescent="0.3">
      <c r="A36" s="8" t="str">
        <f t="shared" si="0"/>
        <v>математика</v>
      </c>
      <c r="B36" s="8">
        <f t="shared" si="1"/>
        <v>2</v>
      </c>
      <c r="C36" s="14">
        <f t="shared" si="2"/>
        <v>22</v>
      </c>
      <c r="D36" s="113" t="s">
        <v>120</v>
      </c>
      <c r="E36" s="125" t="s">
        <v>196</v>
      </c>
      <c r="F36" s="54" t="s">
        <v>73</v>
      </c>
      <c r="G36" s="54" t="s">
        <v>47</v>
      </c>
      <c r="H36" s="110">
        <f t="shared" si="3"/>
        <v>9</v>
      </c>
      <c r="I36" s="110" t="s">
        <v>195</v>
      </c>
      <c r="J36" s="28">
        <v>0</v>
      </c>
      <c r="K36" s="140">
        <f t="shared" si="4"/>
        <v>0</v>
      </c>
      <c r="L36" s="141" t="s">
        <v>27</v>
      </c>
    </row>
    <row r="37" spans="1:12" ht="27.6" x14ac:dyDescent="0.3">
      <c r="A37" s="8" t="str">
        <f t="shared" si="0"/>
        <v>математика</v>
      </c>
      <c r="B37" s="8">
        <f t="shared" si="1"/>
        <v>2</v>
      </c>
      <c r="C37" s="14">
        <f t="shared" si="2"/>
        <v>23</v>
      </c>
      <c r="D37" s="113" t="s">
        <v>122</v>
      </c>
      <c r="E37" s="125" t="s">
        <v>108</v>
      </c>
      <c r="F37" s="125" t="s">
        <v>161</v>
      </c>
      <c r="G37" s="54" t="s">
        <v>60</v>
      </c>
      <c r="H37" s="110">
        <f t="shared" si="3"/>
        <v>9</v>
      </c>
      <c r="I37" s="110" t="s">
        <v>195</v>
      </c>
      <c r="J37" s="28">
        <v>0</v>
      </c>
      <c r="K37" s="140">
        <f t="shared" si="4"/>
        <v>0</v>
      </c>
      <c r="L37" s="141" t="s">
        <v>27</v>
      </c>
    </row>
    <row r="38" spans="1:12" ht="27.6" x14ac:dyDescent="0.3">
      <c r="A38" s="8" t="str">
        <f t="shared" si="0"/>
        <v>математика</v>
      </c>
      <c r="B38" s="8">
        <f t="shared" si="1"/>
        <v>2</v>
      </c>
      <c r="C38" s="14">
        <f t="shared" si="2"/>
        <v>24</v>
      </c>
      <c r="D38" s="135" t="s">
        <v>123</v>
      </c>
      <c r="E38" s="125" t="s">
        <v>162</v>
      </c>
      <c r="F38" s="54" t="s">
        <v>163</v>
      </c>
      <c r="G38" s="54" t="s">
        <v>72</v>
      </c>
      <c r="H38" s="110">
        <f t="shared" si="3"/>
        <v>9</v>
      </c>
      <c r="I38" s="110" t="s">
        <v>198</v>
      </c>
      <c r="J38" s="28">
        <v>0</v>
      </c>
      <c r="K38" s="140">
        <f t="shared" si="4"/>
        <v>0</v>
      </c>
      <c r="L38" s="141" t="s">
        <v>27</v>
      </c>
    </row>
    <row r="39" spans="1:12" ht="27.6" x14ac:dyDescent="0.3">
      <c r="A39" s="8" t="str">
        <f t="shared" si="0"/>
        <v>математика</v>
      </c>
      <c r="B39" s="8">
        <f t="shared" si="1"/>
        <v>2</v>
      </c>
      <c r="C39" s="14">
        <f t="shared" si="2"/>
        <v>25</v>
      </c>
      <c r="D39" s="113" t="s">
        <v>126</v>
      </c>
      <c r="E39" s="54" t="s">
        <v>169</v>
      </c>
      <c r="F39" s="54" t="s">
        <v>42</v>
      </c>
      <c r="G39" s="54" t="s">
        <v>55</v>
      </c>
      <c r="H39" s="110">
        <f t="shared" si="3"/>
        <v>9</v>
      </c>
      <c r="I39" s="110" t="s">
        <v>198</v>
      </c>
      <c r="J39" s="28">
        <v>0</v>
      </c>
      <c r="K39" s="140">
        <f t="shared" si="4"/>
        <v>0</v>
      </c>
      <c r="L39" s="141" t="s">
        <v>27</v>
      </c>
    </row>
    <row r="40" spans="1:12" ht="27.6" x14ac:dyDescent="0.3">
      <c r="A40" s="8" t="str">
        <f t="shared" si="0"/>
        <v>математика</v>
      </c>
      <c r="B40" s="8">
        <f t="shared" si="1"/>
        <v>2</v>
      </c>
      <c r="C40" s="14">
        <f t="shared" si="2"/>
        <v>26</v>
      </c>
      <c r="D40" s="113" t="s">
        <v>128</v>
      </c>
      <c r="E40" s="125" t="s">
        <v>171</v>
      </c>
      <c r="F40" s="54" t="s">
        <v>69</v>
      </c>
      <c r="G40" s="54" t="s">
        <v>70</v>
      </c>
      <c r="H40" s="110">
        <f t="shared" si="3"/>
        <v>9</v>
      </c>
      <c r="I40" s="110" t="s">
        <v>198</v>
      </c>
      <c r="J40" s="28">
        <v>0</v>
      </c>
      <c r="K40" s="140">
        <f t="shared" si="4"/>
        <v>0</v>
      </c>
      <c r="L40" s="141" t="s">
        <v>27</v>
      </c>
    </row>
    <row r="41" spans="1:12" ht="27.6" x14ac:dyDescent="0.3">
      <c r="A41" s="8" t="str">
        <f t="shared" si="0"/>
        <v>математика</v>
      </c>
      <c r="B41" s="8">
        <f t="shared" si="1"/>
        <v>2</v>
      </c>
      <c r="C41" s="14">
        <f t="shared" si="2"/>
        <v>27</v>
      </c>
      <c r="D41" s="113" t="s">
        <v>129</v>
      </c>
      <c r="E41" s="125" t="s">
        <v>172</v>
      </c>
      <c r="F41" s="54" t="s">
        <v>173</v>
      </c>
      <c r="G41" s="54" t="s">
        <v>66</v>
      </c>
      <c r="H41" s="110">
        <f t="shared" si="3"/>
        <v>9</v>
      </c>
      <c r="I41" s="110" t="s">
        <v>198</v>
      </c>
      <c r="J41" s="28">
        <v>0</v>
      </c>
      <c r="K41" s="140">
        <f t="shared" si="4"/>
        <v>0</v>
      </c>
      <c r="L41" s="141" t="s">
        <v>27</v>
      </c>
    </row>
    <row r="42" spans="1:12" ht="27.6" x14ac:dyDescent="0.3">
      <c r="A42" s="8" t="str">
        <f t="shared" si="0"/>
        <v>математика</v>
      </c>
      <c r="B42" s="8">
        <f t="shared" si="1"/>
        <v>2</v>
      </c>
      <c r="C42" s="14">
        <f t="shared" si="2"/>
        <v>28</v>
      </c>
      <c r="D42" s="113" t="s">
        <v>135</v>
      </c>
      <c r="E42" s="125" t="s">
        <v>110</v>
      </c>
      <c r="F42" s="125" t="s">
        <v>181</v>
      </c>
      <c r="G42" s="54" t="s">
        <v>182</v>
      </c>
      <c r="H42" s="110">
        <f t="shared" si="3"/>
        <v>9</v>
      </c>
      <c r="I42" s="110" t="s">
        <v>194</v>
      </c>
      <c r="J42" s="28">
        <v>0</v>
      </c>
      <c r="K42" s="140">
        <f t="shared" si="4"/>
        <v>0</v>
      </c>
      <c r="L42" s="141" t="s">
        <v>27</v>
      </c>
    </row>
    <row r="43" spans="1:12" ht="27.6" x14ac:dyDescent="0.3">
      <c r="A43" s="8" t="str">
        <f t="shared" si="0"/>
        <v>математика</v>
      </c>
      <c r="B43" s="8">
        <f t="shared" si="1"/>
        <v>2</v>
      </c>
      <c r="C43" s="14">
        <f t="shared" si="2"/>
        <v>29</v>
      </c>
      <c r="D43" s="113" t="s">
        <v>136</v>
      </c>
      <c r="E43" s="125" t="s">
        <v>183</v>
      </c>
      <c r="F43" s="125" t="s">
        <v>53</v>
      </c>
      <c r="G43" s="54" t="s">
        <v>39</v>
      </c>
      <c r="H43" s="110">
        <f t="shared" si="3"/>
        <v>9</v>
      </c>
      <c r="I43" s="110" t="s">
        <v>194</v>
      </c>
      <c r="J43" s="28">
        <v>0</v>
      </c>
      <c r="K43" s="140">
        <f t="shared" si="4"/>
        <v>0</v>
      </c>
      <c r="L43" s="141" t="s">
        <v>27</v>
      </c>
    </row>
    <row r="44" spans="1:12" ht="27.6" x14ac:dyDescent="0.3">
      <c r="A44" s="8" t="str">
        <f t="shared" si="0"/>
        <v>математика</v>
      </c>
      <c r="B44" s="8">
        <f t="shared" si="1"/>
        <v>2</v>
      </c>
      <c r="C44" s="14">
        <f t="shared" si="2"/>
        <v>30</v>
      </c>
      <c r="D44" s="113" t="s">
        <v>137</v>
      </c>
      <c r="E44" s="125" t="s">
        <v>184</v>
      </c>
      <c r="F44" s="125" t="s">
        <v>37</v>
      </c>
      <c r="G44" s="54" t="s">
        <v>111</v>
      </c>
      <c r="H44" s="110">
        <f t="shared" si="3"/>
        <v>9</v>
      </c>
      <c r="I44" s="110" t="s">
        <v>194</v>
      </c>
      <c r="J44" s="28">
        <v>0</v>
      </c>
      <c r="K44" s="140">
        <f t="shared" si="4"/>
        <v>0</v>
      </c>
      <c r="L44" s="141" t="s">
        <v>27</v>
      </c>
    </row>
    <row r="45" spans="1:12" ht="27.6" x14ac:dyDescent="0.3">
      <c r="A45" s="8" t="str">
        <f t="shared" si="0"/>
        <v>математика</v>
      </c>
      <c r="B45" s="8">
        <f t="shared" si="1"/>
        <v>2</v>
      </c>
      <c r="C45" s="14">
        <f t="shared" si="2"/>
        <v>31</v>
      </c>
      <c r="D45" s="113" t="s">
        <v>138</v>
      </c>
      <c r="E45" s="125" t="s">
        <v>185</v>
      </c>
      <c r="F45" s="54" t="s">
        <v>173</v>
      </c>
      <c r="G45" s="54" t="s">
        <v>72</v>
      </c>
      <c r="H45" s="110">
        <f t="shared" si="3"/>
        <v>9</v>
      </c>
      <c r="I45" s="110" t="s">
        <v>194</v>
      </c>
      <c r="J45" s="28">
        <v>0</v>
      </c>
      <c r="K45" s="140">
        <f t="shared" si="4"/>
        <v>0</v>
      </c>
      <c r="L45" s="141" t="s">
        <v>27</v>
      </c>
    </row>
    <row r="46" spans="1:12" ht="27.6" x14ac:dyDescent="0.3">
      <c r="A46" s="8" t="str">
        <f t="shared" si="0"/>
        <v>математика</v>
      </c>
      <c r="B46" s="8">
        <f t="shared" si="1"/>
        <v>2</v>
      </c>
      <c r="C46" s="14">
        <f t="shared" si="2"/>
        <v>32</v>
      </c>
      <c r="D46" s="113" t="s">
        <v>139</v>
      </c>
      <c r="E46" s="125" t="s">
        <v>187</v>
      </c>
      <c r="F46" s="54" t="s">
        <v>188</v>
      </c>
      <c r="G46" s="54" t="s">
        <v>186</v>
      </c>
      <c r="H46" s="110">
        <f t="shared" si="3"/>
        <v>9</v>
      </c>
      <c r="I46" s="110" t="s">
        <v>194</v>
      </c>
      <c r="J46" s="28">
        <v>0</v>
      </c>
      <c r="K46" s="140">
        <f t="shared" si="4"/>
        <v>0</v>
      </c>
      <c r="L46" s="141" t="s">
        <v>27</v>
      </c>
    </row>
    <row r="47" spans="1:12" ht="27.6" x14ac:dyDescent="0.3">
      <c r="A47" s="8" t="str">
        <f t="shared" si="0"/>
        <v>математика</v>
      </c>
      <c r="B47" s="8">
        <f t="shared" si="1"/>
        <v>2</v>
      </c>
      <c r="C47" s="14">
        <f t="shared" si="2"/>
        <v>33</v>
      </c>
      <c r="D47" s="113" t="s">
        <v>140</v>
      </c>
      <c r="E47" s="125" t="s">
        <v>189</v>
      </c>
      <c r="F47" s="54" t="s">
        <v>44</v>
      </c>
      <c r="G47" s="54" t="s">
        <v>29</v>
      </c>
      <c r="H47" s="110">
        <f t="shared" si="3"/>
        <v>9</v>
      </c>
      <c r="I47" s="110" t="s">
        <v>194</v>
      </c>
      <c r="J47" s="28">
        <v>0</v>
      </c>
      <c r="K47" s="140">
        <f t="shared" si="4"/>
        <v>0</v>
      </c>
      <c r="L47" s="141" t="s">
        <v>27</v>
      </c>
    </row>
    <row r="48" spans="1:12" ht="27.6" x14ac:dyDescent="0.3">
      <c r="A48" s="8" t="str">
        <f t="shared" si="0"/>
        <v>математика</v>
      </c>
      <c r="B48" s="8">
        <f t="shared" si="1"/>
        <v>2</v>
      </c>
      <c r="C48" s="14">
        <f t="shared" si="2"/>
        <v>34</v>
      </c>
      <c r="D48" s="113" t="s">
        <v>142</v>
      </c>
      <c r="E48" s="54" t="s">
        <v>191</v>
      </c>
      <c r="F48" s="54" t="s">
        <v>192</v>
      </c>
      <c r="G48" s="54" t="s">
        <v>57</v>
      </c>
      <c r="H48" s="110">
        <f t="shared" si="3"/>
        <v>9</v>
      </c>
      <c r="I48" s="110" t="s">
        <v>194</v>
      </c>
      <c r="J48" s="28">
        <v>0</v>
      </c>
      <c r="K48" s="140">
        <f t="shared" si="4"/>
        <v>0</v>
      </c>
      <c r="L48" s="141" t="s">
        <v>27</v>
      </c>
    </row>
    <row r="49" spans="1:12" ht="27.6" x14ac:dyDescent="0.3">
      <c r="A49" s="8" t="str">
        <f t="shared" si="0"/>
        <v>математика</v>
      </c>
      <c r="B49" s="8">
        <f t="shared" si="1"/>
        <v>2</v>
      </c>
      <c r="C49" s="14">
        <f t="shared" si="2"/>
        <v>35</v>
      </c>
      <c r="D49" s="113" t="s">
        <v>143</v>
      </c>
      <c r="E49" s="54" t="s">
        <v>193</v>
      </c>
      <c r="F49" s="54" t="s">
        <v>30</v>
      </c>
      <c r="G49" s="54" t="s">
        <v>72</v>
      </c>
      <c r="H49" s="110">
        <f t="shared" si="3"/>
        <v>9</v>
      </c>
      <c r="I49" s="110" t="s">
        <v>194</v>
      </c>
      <c r="J49" s="28">
        <v>0</v>
      </c>
      <c r="K49" s="140">
        <f t="shared" si="4"/>
        <v>0</v>
      </c>
      <c r="L49" s="141" t="s">
        <v>27</v>
      </c>
    </row>
    <row r="50" spans="1:12" ht="27.6" x14ac:dyDescent="0.3">
      <c r="A50" s="8" t="str">
        <f t="shared" si="0"/>
        <v>математика</v>
      </c>
      <c r="B50" s="8">
        <f t="shared" si="1"/>
        <v>2</v>
      </c>
      <c r="C50" s="14">
        <f t="shared" si="2"/>
        <v>36</v>
      </c>
      <c r="D50" s="111" t="s">
        <v>777</v>
      </c>
      <c r="E50" s="142" t="s">
        <v>778</v>
      </c>
      <c r="F50" s="142" t="s">
        <v>181</v>
      </c>
      <c r="G50" s="142" t="s">
        <v>29</v>
      </c>
      <c r="H50" s="110">
        <f t="shared" si="3"/>
        <v>9</v>
      </c>
      <c r="I50" s="110" t="s">
        <v>194</v>
      </c>
      <c r="J50" s="110">
        <v>0</v>
      </c>
      <c r="K50" s="140">
        <f t="shared" si="4"/>
        <v>0</v>
      </c>
      <c r="L50" s="141" t="s">
        <v>27</v>
      </c>
    </row>
    <row r="54" spans="1:12" ht="15.6" x14ac:dyDescent="0.3">
      <c r="D54" s="9"/>
      <c r="E54" s="2"/>
      <c r="F54" s="15"/>
      <c r="G54" s="15"/>
      <c r="H54" s="147"/>
      <c r="I54" s="145"/>
      <c r="J54" s="145"/>
      <c r="K54" s="5"/>
      <c r="L54" s="10"/>
    </row>
    <row r="55" spans="1:12" ht="15.6" x14ac:dyDescent="0.3">
      <c r="D55" s="9" t="s">
        <v>11</v>
      </c>
      <c r="F55" s="6"/>
      <c r="G55" s="12"/>
      <c r="H55" s="148"/>
      <c r="I55" s="148"/>
      <c r="J55" s="148"/>
      <c r="K55" s="24"/>
      <c r="L55" s="11"/>
    </row>
    <row r="56" spans="1:12" x14ac:dyDescent="0.3">
      <c r="D56" s="70"/>
      <c r="E56" s="5"/>
      <c r="F56" s="23" t="s">
        <v>13</v>
      </c>
      <c r="G56" s="173" t="s">
        <v>10</v>
      </c>
      <c r="H56" s="173"/>
      <c r="I56" s="173"/>
      <c r="J56" s="173"/>
      <c r="K56" s="17"/>
      <c r="L56" s="5"/>
    </row>
    <row r="57" spans="1:12" ht="15.6" x14ac:dyDescent="0.3">
      <c r="D57" s="9" t="s">
        <v>12</v>
      </c>
      <c r="F57" s="6"/>
      <c r="G57" s="12"/>
      <c r="H57" s="148"/>
      <c r="I57" s="148"/>
      <c r="J57" s="148"/>
      <c r="K57" s="24"/>
      <c r="L57" s="11"/>
    </row>
    <row r="58" spans="1:12" x14ac:dyDescent="0.3">
      <c r="F58" s="23" t="s">
        <v>13</v>
      </c>
      <c r="G58" s="173" t="s">
        <v>10</v>
      </c>
      <c r="H58" s="173"/>
      <c r="I58" s="173"/>
      <c r="J58" s="173"/>
      <c r="K58" s="17"/>
    </row>
    <row r="59" spans="1:12" x14ac:dyDescent="0.3">
      <c r="F59" s="17"/>
      <c r="G59" s="17"/>
      <c r="H59" s="149"/>
      <c r="I59" s="149"/>
      <c r="J59" s="149"/>
      <c r="K59" s="17"/>
    </row>
    <row r="85" ht="22.5" customHeight="1" x14ac:dyDescent="0.3"/>
  </sheetData>
  <autoFilter ref="A14:L14">
    <sortState ref="A15:L50">
      <sortCondition descending="1" ref="J14"/>
    </sortState>
  </autoFilter>
  <mergeCells count="12">
    <mergeCell ref="G58:J5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6:J5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L15:L50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topLeftCell="A9" zoomScaleNormal="100" zoomScaleSheetLayoutView="40" workbookViewId="0">
      <selection activeCell="E15" sqref="E15:L16"/>
    </sheetView>
  </sheetViews>
  <sheetFormatPr defaultRowHeight="14.4" x14ac:dyDescent="0.3"/>
  <cols>
    <col min="1" max="1" width="8.109375" customWidth="1"/>
    <col min="2" max="2" width="9.109375" customWidth="1"/>
    <col min="3" max="3" width="4.44140625" bestFit="1" customWidth="1"/>
    <col min="4" max="4" width="29.6640625" customWidth="1"/>
    <col min="5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166" t="s">
        <v>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67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3">
      <c r="A4" s="5"/>
      <c r="B4" s="5"/>
      <c r="C4" s="5"/>
      <c r="D4" s="5"/>
      <c r="E4" s="5"/>
      <c r="F4" s="5"/>
      <c r="G4" s="5"/>
      <c r="H4" s="5"/>
      <c r="I4" s="7"/>
      <c r="J4" s="5"/>
      <c r="K4" s="5"/>
      <c r="L4" s="5"/>
      <c r="M4" s="5"/>
    </row>
    <row r="5" spans="1:26" x14ac:dyDescent="0.3">
      <c r="A5" s="5"/>
      <c r="B5" s="5"/>
      <c r="C5" s="5"/>
      <c r="D5" s="70" t="s">
        <v>14</v>
      </c>
      <c r="E5" s="70"/>
      <c r="F5" s="70"/>
      <c r="G5" s="70"/>
      <c r="H5" s="71"/>
      <c r="I5" s="176" t="s">
        <v>74</v>
      </c>
      <c r="J5" s="176"/>
      <c r="K5" s="176"/>
      <c r="L5" s="176"/>
      <c r="M5" s="5"/>
    </row>
    <row r="6" spans="1:26" x14ac:dyDescent="0.3">
      <c r="A6" s="5"/>
      <c r="B6" s="5"/>
      <c r="C6" s="5"/>
      <c r="D6" s="5"/>
      <c r="E6" s="5"/>
      <c r="F6" s="5"/>
      <c r="G6" s="5"/>
      <c r="H6" s="5"/>
      <c r="I6" s="177" t="s">
        <v>7</v>
      </c>
      <c r="J6" s="177"/>
      <c r="K6" s="177"/>
      <c r="L6" s="177"/>
      <c r="M6" s="5"/>
    </row>
    <row r="7" spans="1:26" x14ac:dyDescent="0.3">
      <c r="A7" s="5"/>
      <c r="B7" s="5"/>
      <c r="C7" s="5"/>
      <c r="D7" s="5"/>
      <c r="E7" s="5"/>
      <c r="F7" s="5"/>
      <c r="G7" s="18"/>
      <c r="H7" s="18"/>
      <c r="I7" s="176">
        <v>10</v>
      </c>
      <c r="J7" s="176"/>
      <c r="K7" s="176"/>
      <c r="L7" s="176"/>
      <c r="M7" s="5"/>
    </row>
    <row r="8" spans="1:26" x14ac:dyDescent="0.3">
      <c r="A8" s="5"/>
      <c r="B8" s="5"/>
      <c r="C8" s="5"/>
      <c r="D8" s="5"/>
      <c r="E8" s="5"/>
      <c r="F8" s="5"/>
      <c r="G8" s="5"/>
      <c r="H8" s="5"/>
      <c r="I8" s="177" t="s">
        <v>8</v>
      </c>
      <c r="J8" s="177"/>
      <c r="K8" s="177"/>
      <c r="L8" s="177"/>
      <c r="M8" s="5"/>
    </row>
    <row r="9" spans="1:26" x14ac:dyDescent="0.3">
      <c r="A9" s="5"/>
      <c r="B9" s="5"/>
      <c r="C9" s="5"/>
      <c r="D9" s="5"/>
      <c r="E9" s="5"/>
      <c r="F9" s="5"/>
      <c r="G9" s="5"/>
      <c r="H9" s="5"/>
      <c r="I9" s="7"/>
      <c r="J9" s="5"/>
      <c r="K9" s="5"/>
      <c r="L9" s="5"/>
      <c r="M9" s="5"/>
    </row>
    <row r="10" spans="1:26" x14ac:dyDescent="0.3">
      <c r="A10" s="5"/>
      <c r="B10" s="5"/>
      <c r="C10" s="5"/>
      <c r="D10" s="5"/>
      <c r="E10" s="5"/>
      <c r="F10" s="5"/>
      <c r="G10" s="5"/>
      <c r="H10" s="5"/>
      <c r="I10" s="7"/>
      <c r="J10" s="5"/>
      <c r="K10" s="5"/>
      <c r="L10" s="5"/>
      <c r="M10" s="5"/>
    </row>
    <row r="11" spans="1:26" x14ac:dyDescent="0.3">
      <c r="A11" s="5"/>
      <c r="B11" s="5"/>
      <c r="C11" s="5"/>
      <c r="D11" s="178" t="s">
        <v>9</v>
      </c>
      <c r="E11" s="178"/>
      <c r="F11" s="174" t="s">
        <v>75</v>
      </c>
      <c r="G11" s="174"/>
      <c r="H11" s="26"/>
      <c r="I11" s="7"/>
      <c r="J11" s="5"/>
      <c r="K11" s="5"/>
      <c r="L11" s="5"/>
      <c r="M11" s="5"/>
    </row>
    <row r="12" spans="1:26" x14ac:dyDescent="0.3">
      <c r="A12" s="5"/>
      <c r="B12" s="5"/>
      <c r="C12" s="5"/>
      <c r="D12" s="178" t="s">
        <v>15</v>
      </c>
      <c r="E12" s="178"/>
      <c r="F12" s="175">
        <v>8</v>
      </c>
      <c r="G12" s="175"/>
      <c r="H12" s="27"/>
      <c r="I12" s="7"/>
      <c r="J12" s="72"/>
      <c r="K12" s="72"/>
      <c r="L12" s="72"/>
      <c r="M12" s="5"/>
    </row>
    <row r="13" spans="1:26" x14ac:dyDescent="0.3">
      <c r="A13" s="5"/>
      <c r="B13" s="5"/>
      <c r="C13" s="5"/>
      <c r="D13" s="5"/>
      <c r="E13" s="5"/>
      <c r="F13" s="5"/>
      <c r="G13" s="5"/>
      <c r="H13" s="5"/>
      <c r="I13" s="7"/>
      <c r="J13" s="5"/>
      <c r="K13" s="5"/>
      <c r="L13" s="5"/>
      <c r="M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  <c r="M14" s="5"/>
    </row>
    <row r="15" spans="1:26" ht="27.6" x14ac:dyDescent="0.3">
      <c r="A15" s="8" t="str">
        <f t="shared" ref="A15:A16" si="0">$I$5</f>
        <v>математика</v>
      </c>
      <c r="B15" s="8">
        <f t="shared" ref="B15:B16" si="1">$A$3</f>
        <v>2</v>
      </c>
      <c r="C15" s="14">
        <f t="shared" ref="C15:C16" si="2">ROW(B15)-14</f>
        <v>1</v>
      </c>
      <c r="D15" s="53" t="s">
        <v>97</v>
      </c>
      <c r="E15" s="143" t="s">
        <v>99</v>
      </c>
      <c r="F15" s="108" t="s">
        <v>100</v>
      </c>
      <c r="G15" s="108" t="s">
        <v>39</v>
      </c>
      <c r="H15" s="108">
        <f t="shared" ref="H15:H16" si="3">$I$7</f>
        <v>10</v>
      </c>
      <c r="I15" s="108" t="s">
        <v>103</v>
      </c>
      <c r="J15" s="108">
        <v>0</v>
      </c>
      <c r="K15" s="139">
        <f t="shared" ref="K15:K16" si="4">J15/$F$12</f>
        <v>0</v>
      </c>
      <c r="L15" s="108" t="s">
        <v>27</v>
      </c>
      <c r="M15" s="5"/>
    </row>
    <row r="16" spans="1:26" ht="27.6" x14ac:dyDescent="0.3">
      <c r="A16" s="8" t="str">
        <f t="shared" si="0"/>
        <v>математика</v>
      </c>
      <c r="B16" s="8">
        <f t="shared" si="1"/>
        <v>2</v>
      </c>
      <c r="C16" s="14">
        <f t="shared" si="2"/>
        <v>2</v>
      </c>
      <c r="D16" s="53" t="s">
        <v>98</v>
      </c>
      <c r="E16" s="143" t="s">
        <v>101</v>
      </c>
      <c r="F16" s="108" t="s">
        <v>102</v>
      </c>
      <c r="G16" s="108" t="s">
        <v>39</v>
      </c>
      <c r="H16" s="108">
        <f t="shared" si="3"/>
        <v>10</v>
      </c>
      <c r="I16" s="69" t="s">
        <v>103</v>
      </c>
      <c r="J16" s="108">
        <v>0</v>
      </c>
      <c r="K16" s="139">
        <f t="shared" si="4"/>
        <v>0</v>
      </c>
      <c r="L16" s="108" t="s">
        <v>27</v>
      </c>
      <c r="M16" s="5"/>
    </row>
    <row r="20" spans="4:12" ht="15.6" x14ac:dyDescent="0.3">
      <c r="D20" s="2"/>
      <c r="E20" s="2"/>
      <c r="F20" s="15"/>
      <c r="G20" s="15"/>
      <c r="H20" s="15"/>
      <c r="I20" s="7"/>
      <c r="J20" s="5"/>
      <c r="K20" s="5"/>
      <c r="L20" s="10"/>
    </row>
    <row r="21" spans="4:12" ht="15.6" x14ac:dyDescent="0.3">
      <c r="D21" s="9" t="s">
        <v>11</v>
      </c>
      <c r="F21" s="6"/>
      <c r="G21" s="12"/>
      <c r="H21" s="12"/>
      <c r="I21" s="13"/>
      <c r="J21" s="12"/>
      <c r="K21" s="24"/>
      <c r="L21" s="11"/>
    </row>
    <row r="22" spans="4:12" x14ac:dyDescent="0.3">
      <c r="D22" s="5"/>
      <c r="E22" s="5"/>
      <c r="F22" s="16" t="s">
        <v>13</v>
      </c>
      <c r="G22" s="173" t="s">
        <v>10</v>
      </c>
      <c r="H22" s="173"/>
      <c r="I22" s="173"/>
      <c r="J22" s="173"/>
      <c r="K22" s="17"/>
      <c r="L22" s="5"/>
    </row>
    <row r="23" spans="4:12" ht="15.6" x14ac:dyDescent="0.3">
      <c r="D23" s="9" t="s">
        <v>12</v>
      </c>
      <c r="F23" s="6"/>
      <c r="G23" s="12"/>
      <c r="H23" s="12"/>
      <c r="I23" s="13"/>
      <c r="J23" s="12"/>
      <c r="K23" s="24"/>
      <c r="L23" s="11"/>
    </row>
    <row r="24" spans="4:12" x14ac:dyDescent="0.3">
      <c r="F24" s="16" t="s">
        <v>13</v>
      </c>
      <c r="G24" s="173" t="s">
        <v>10</v>
      </c>
      <c r="H24" s="173"/>
      <c r="I24" s="173"/>
      <c r="J24" s="173"/>
      <c r="K24" s="17"/>
    </row>
    <row r="25" spans="4:12" x14ac:dyDescent="0.3">
      <c r="F25" s="17"/>
      <c r="G25" s="17"/>
      <c r="H25" s="17"/>
      <c r="I25" s="17"/>
      <c r="J25" s="17"/>
      <c r="K25" s="17"/>
    </row>
    <row r="51" ht="22.5" customHeight="1" x14ac:dyDescent="0.3"/>
  </sheetData>
  <autoFilter ref="A14:L14">
    <sortState ref="A15:L314">
      <sortCondition descending="1" ref="K14"/>
    </sortState>
  </autoFilter>
  <mergeCells count="12">
    <mergeCell ref="G22:J22"/>
    <mergeCell ref="G24:J24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5"/>
  <sheetViews>
    <sheetView tabSelected="1" zoomScaleNormal="100" zoomScaleSheetLayoutView="70" workbookViewId="0">
      <selection activeCell="N8" sqref="N8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31.5546875" customWidth="1"/>
    <col min="5" max="7" width="16.6640625" style="64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166" t="s">
        <v>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55"/>
      <c r="F2" s="55"/>
      <c r="G2" s="55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167">
        <v>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2"/>
      <c r="F5" s="2"/>
      <c r="G5" s="2"/>
      <c r="H5" s="22"/>
      <c r="I5" s="168" t="s">
        <v>74</v>
      </c>
      <c r="J5" s="168"/>
      <c r="K5" s="168"/>
      <c r="L5" s="168"/>
    </row>
    <row r="6" spans="1:26" x14ac:dyDescent="0.3">
      <c r="D6" s="5"/>
      <c r="E6" s="56"/>
      <c r="F6" s="56"/>
      <c r="G6" s="56"/>
      <c r="H6" s="5"/>
      <c r="I6" s="169" t="s">
        <v>7</v>
      </c>
      <c r="J6" s="169"/>
      <c r="K6" s="169"/>
      <c r="L6" s="169"/>
    </row>
    <row r="7" spans="1:26" ht="15.6" x14ac:dyDescent="0.3">
      <c r="D7" s="5"/>
      <c r="E7" s="56"/>
      <c r="F7" s="56"/>
      <c r="G7" s="57"/>
      <c r="H7" s="18"/>
      <c r="I7" s="168">
        <v>11</v>
      </c>
      <c r="J7" s="168"/>
      <c r="K7" s="168"/>
      <c r="L7" s="168"/>
    </row>
    <row r="8" spans="1:26" x14ac:dyDescent="0.3">
      <c r="D8" s="5"/>
      <c r="E8" s="56"/>
      <c r="F8" s="56"/>
      <c r="G8" s="56"/>
      <c r="H8" s="5"/>
      <c r="I8" s="169" t="s">
        <v>8</v>
      </c>
      <c r="J8" s="169"/>
      <c r="K8" s="169"/>
      <c r="L8" s="169"/>
    </row>
    <row r="10" spans="1:26" x14ac:dyDescent="0.3">
      <c r="D10" s="5"/>
      <c r="E10" s="56"/>
      <c r="F10" s="56"/>
      <c r="G10" s="56"/>
      <c r="H10" s="5"/>
      <c r="I10" s="7"/>
      <c r="J10" s="5"/>
      <c r="K10" s="5"/>
      <c r="L10" s="5"/>
    </row>
    <row r="11" spans="1:26" ht="15.6" x14ac:dyDescent="0.3">
      <c r="D11" s="170" t="s">
        <v>9</v>
      </c>
      <c r="E11" s="170"/>
      <c r="F11" s="174" t="s">
        <v>75</v>
      </c>
      <c r="G11" s="174"/>
      <c r="H11" s="26"/>
      <c r="I11" s="7"/>
      <c r="J11" s="5"/>
      <c r="K11" s="5"/>
      <c r="L11" s="5"/>
    </row>
    <row r="12" spans="1:26" ht="15.6" x14ac:dyDescent="0.3">
      <c r="D12" s="170" t="s">
        <v>15</v>
      </c>
      <c r="E12" s="170"/>
      <c r="F12" s="175">
        <v>8</v>
      </c>
      <c r="G12" s="175"/>
      <c r="H12" s="27"/>
      <c r="J12" s="19"/>
      <c r="K12" s="19"/>
      <c r="L12" s="19"/>
    </row>
    <row r="13" spans="1:26" x14ac:dyDescent="0.3">
      <c r="D13" s="5"/>
      <c r="E13" s="56"/>
      <c r="F13" s="56"/>
      <c r="G13" s="56"/>
      <c r="H13" s="5"/>
      <c r="I13" s="7"/>
      <c r="J13" s="5"/>
      <c r="K13" s="5"/>
      <c r="L13" s="5"/>
    </row>
    <row r="14" spans="1:26" ht="42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105" t="s">
        <v>2</v>
      </c>
      <c r="F14" s="105" t="s">
        <v>3</v>
      </c>
      <c r="G14" s="105" t="s">
        <v>4</v>
      </c>
      <c r="H14" s="106" t="s">
        <v>21</v>
      </c>
      <c r="I14" s="106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20" si="0">$I$5</f>
        <v>математика</v>
      </c>
      <c r="B15" s="8">
        <f t="shared" ref="B15:B20" si="1">$A$3</f>
        <v>2</v>
      </c>
      <c r="C15" s="14">
        <f t="shared" ref="C15:C20" si="2">ROW(B15)-14</f>
        <v>1</v>
      </c>
      <c r="D15" s="53" t="s">
        <v>80</v>
      </c>
      <c r="E15" s="59" t="s">
        <v>91</v>
      </c>
      <c r="F15" s="107" t="s">
        <v>92</v>
      </c>
      <c r="G15" s="107" t="s">
        <v>82</v>
      </c>
      <c r="H15" s="108">
        <f t="shared" ref="H15:H20" si="3">$I$7</f>
        <v>11</v>
      </c>
      <c r="I15" s="69" t="s">
        <v>96</v>
      </c>
      <c r="J15" s="28">
        <v>3</v>
      </c>
      <c r="K15" s="25">
        <f t="shared" ref="K15:K20" si="4">J15/$F$12</f>
        <v>0.375</v>
      </c>
      <c r="L15" s="28" t="s">
        <v>27</v>
      </c>
    </row>
    <row r="16" spans="1:26" ht="27.6" x14ac:dyDescent="0.3">
      <c r="A16" s="8" t="str">
        <f t="shared" si="0"/>
        <v>математика</v>
      </c>
      <c r="B16" s="8">
        <f t="shared" si="1"/>
        <v>2</v>
      </c>
      <c r="C16" s="14">
        <f t="shared" si="2"/>
        <v>2</v>
      </c>
      <c r="D16" s="53" t="s">
        <v>77</v>
      </c>
      <c r="E16" s="109" t="s">
        <v>85</v>
      </c>
      <c r="F16" s="107" t="s">
        <v>86</v>
      </c>
      <c r="G16" s="107" t="s">
        <v>84</v>
      </c>
      <c r="H16" s="108">
        <f t="shared" si="3"/>
        <v>11</v>
      </c>
      <c r="I16" s="69" t="s">
        <v>96</v>
      </c>
      <c r="J16" s="28">
        <v>2</v>
      </c>
      <c r="K16" s="25">
        <f t="shared" si="4"/>
        <v>0.25</v>
      </c>
      <c r="L16" s="28" t="s">
        <v>27</v>
      </c>
    </row>
    <row r="17" spans="1:12" ht="27.6" x14ac:dyDescent="0.3">
      <c r="A17" s="8" t="str">
        <f t="shared" si="0"/>
        <v>математика</v>
      </c>
      <c r="B17" s="8">
        <f t="shared" si="1"/>
        <v>2</v>
      </c>
      <c r="C17" s="14">
        <f t="shared" si="2"/>
        <v>3</v>
      </c>
      <c r="D17" s="53" t="s">
        <v>79</v>
      </c>
      <c r="E17" s="59" t="s">
        <v>90</v>
      </c>
      <c r="F17" s="107" t="s">
        <v>56</v>
      </c>
      <c r="G17" s="107" t="s">
        <v>89</v>
      </c>
      <c r="H17" s="108">
        <f t="shared" si="3"/>
        <v>11</v>
      </c>
      <c r="I17" s="69" t="s">
        <v>96</v>
      </c>
      <c r="J17" s="28">
        <v>2</v>
      </c>
      <c r="K17" s="25">
        <f t="shared" si="4"/>
        <v>0.25</v>
      </c>
      <c r="L17" s="28" t="s">
        <v>27</v>
      </c>
    </row>
    <row r="18" spans="1:12" ht="27.6" x14ac:dyDescent="0.3">
      <c r="A18" s="8" t="str">
        <f t="shared" si="0"/>
        <v>математика</v>
      </c>
      <c r="B18" s="8">
        <f t="shared" si="1"/>
        <v>2</v>
      </c>
      <c r="C18" s="14">
        <f t="shared" si="2"/>
        <v>4</v>
      </c>
      <c r="D18" s="53" t="s">
        <v>76</v>
      </c>
      <c r="E18" s="59" t="s">
        <v>83</v>
      </c>
      <c r="F18" s="107" t="s">
        <v>64</v>
      </c>
      <c r="G18" s="107" t="s">
        <v>82</v>
      </c>
      <c r="H18" s="108">
        <f t="shared" si="3"/>
        <v>11</v>
      </c>
      <c r="I18" s="69" t="s">
        <v>96</v>
      </c>
      <c r="J18" s="28">
        <v>0</v>
      </c>
      <c r="K18" s="25">
        <f t="shared" si="4"/>
        <v>0</v>
      </c>
      <c r="L18" s="28" t="s">
        <v>27</v>
      </c>
    </row>
    <row r="19" spans="1:12" ht="27.6" x14ac:dyDescent="0.3">
      <c r="A19" s="8" t="str">
        <f t="shared" si="0"/>
        <v>математика</v>
      </c>
      <c r="B19" s="8">
        <f t="shared" si="1"/>
        <v>2</v>
      </c>
      <c r="C19" s="14">
        <f t="shared" si="2"/>
        <v>5</v>
      </c>
      <c r="D19" s="53" t="s">
        <v>78</v>
      </c>
      <c r="E19" s="59" t="s">
        <v>87</v>
      </c>
      <c r="F19" s="107" t="s">
        <v>88</v>
      </c>
      <c r="G19" s="107" t="s">
        <v>29</v>
      </c>
      <c r="H19" s="108">
        <f t="shared" si="3"/>
        <v>11</v>
      </c>
      <c r="I19" s="69" t="s">
        <v>96</v>
      </c>
      <c r="J19" s="28">
        <v>0</v>
      </c>
      <c r="K19" s="25">
        <f t="shared" si="4"/>
        <v>0</v>
      </c>
      <c r="L19" s="28" t="s">
        <v>27</v>
      </c>
    </row>
    <row r="20" spans="1:12" ht="27.6" x14ac:dyDescent="0.3">
      <c r="A20" s="8" t="str">
        <f t="shared" si="0"/>
        <v>математика</v>
      </c>
      <c r="B20" s="8">
        <f t="shared" si="1"/>
        <v>2</v>
      </c>
      <c r="C20" s="14">
        <f t="shared" si="2"/>
        <v>6</v>
      </c>
      <c r="D20" s="53" t="s">
        <v>81</v>
      </c>
      <c r="E20" s="109" t="s">
        <v>94</v>
      </c>
      <c r="F20" s="107" t="s">
        <v>95</v>
      </c>
      <c r="G20" s="107" t="s">
        <v>93</v>
      </c>
      <c r="H20" s="108">
        <f t="shared" si="3"/>
        <v>11</v>
      </c>
      <c r="I20" s="69" t="s">
        <v>96</v>
      </c>
      <c r="J20" s="28">
        <v>0</v>
      </c>
      <c r="K20" s="25">
        <f t="shared" si="4"/>
        <v>0</v>
      </c>
      <c r="L20" s="28" t="s">
        <v>27</v>
      </c>
    </row>
    <row r="24" spans="1:12" ht="15.6" x14ac:dyDescent="0.3">
      <c r="D24" s="2"/>
      <c r="E24" s="2"/>
      <c r="F24" s="63"/>
      <c r="G24" s="63"/>
      <c r="H24" s="15"/>
      <c r="I24" s="7"/>
      <c r="J24" s="5"/>
      <c r="K24" s="5"/>
      <c r="L24" s="10"/>
    </row>
    <row r="25" spans="1:12" ht="15.6" x14ac:dyDescent="0.3">
      <c r="D25" s="9" t="s">
        <v>11</v>
      </c>
      <c r="F25" s="65"/>
      <c r="G25" s="66"/>
      <c r="H25" s="12"/>
      <c r="I25" s="13"/>
      <c r="J25" s="12"/>
      <c r="K25" s="24"/>
      <c r="L25" s="11"/>
    </row>
    <row r="26" spans="1:12" x14ac:dyDescent="0.3">
      <c r="D26" s="5"/>
      <c r="E26" s="56"/>
      <c r="F26" s="67" t="s">
        <v>13</v>
      </c>
      <c r="G26" s="173" t="s">
        <v>10</v>
      </c>
      <c r="H26" s="173"/>
      <c r="I26" s="173"/>
      <c r="J26" s="173"/>
      <c r="K26" s="17"/>
      <c r="L26" s="5"/>
    </row>
    <row r="27" spans="1:12" ht="15.6" x14ac:dyDescent="0.3">
      <c r="D27" s="9" t="s">
        <v>12</v>
      </c>
      <c r="F27" s="65"/>
      <c r="G27" s="66"/>
      <c r="H27" s="12"/>
      <c r="I27" s="13"/>
      <c r="J27" s="12"/>
      <c r="K27" s="24"/>
      <c r="L27" s="11"/>
    </row>
    <row r="28" spans="1:12" x14ac:dyDescent="0.3">
      <c r="F28" s="67" t="s">
        <v>13</v>
      </c>
      <c r="G28" s="173" t="s">
        <v>10</v>
      </c>
      <c r="H28" s="173"/>
      <c r="I28" s="173"/>
      <c r="J28" s="173"/>
      <c r="K28" s="17"/>
    </row>
    <row r="29" spans="1:12" x14ac:dyDescent="0.3">
      <c r="F29" s="68"/>
      <c r="G29" s="68"/>
      <c r="H29" s="17"/>
      <c r="I29" s="17"/>
      <c r="J29" s="17"/>
      <c r="K29" s="17"/>
    </row>
    <row r="55" ht="22.5" customHeight="1" x14ac:dyDescent="0.3"/>
  </sheetData>
  <autoFilter ref="A14:L14">
    <sortState ref="A15:L20">
      <sortCondition descending="1" ref="J14"/>
    </sortState>
  </autoFilter>
  <mergeCells count="12">
    <mergeCell ref="G28:J2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6:J2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Ирина</cp:lastModifiedBy>
  <cp:lastPrinted>2024-02-20T10:11:38Z</cp:lastPrinted>
  <dcterms:created xsi:type="dcterms:W3CDTF">2023-09-08T05:39:27Z</dcterms:created>
  <dcterms:modified xsi:type="dcterms:W3CDTF">2024-11-02T09:00:39Z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-1868433167</vt:i4>
  </property>
  <property fmtid="{D5CDD505-2E9C-101B-9397-08002B2CF9AE}" pid="3" name="_NewReviewCycle">
    <vt:lpwstr/>
  </property>
  <property fmtid="{D5CDD505-2E9C-101B-9397-08002B2CF9AE}" pid="4" name="_EmailSubject">
    <vt:lpwstr>!!! НОВЫЙ ПРОТОКОЛ ШЭ ВСОШ по Русскому языку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