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omments6.xml" ContentType="application/vnd.openxmlformats-officedocument.spreadsheetml.comments+xml"/>
  <Override PartName="/xl/comments7.xml" ContentType="application/vnd.openxmlformats-officedocument.spreadsheetml.comment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19420" windowHeight="9190" activeTab="7"/>
  </bookViews>
  <sheets>
    <sheet name="Правила" sheetId="13" r:id="rId1"/>
    <sheet name="5" sheetId="19" r:id="rId2"/>
    <sheet name="6" sheetId="18" r:id="rId3"/>
    <sheet name="7" sheetId="17" r:id="rId4"/>
    <sheet name="8" sheetId="16" r:id="rId5"/>
    <sheet name="9" sheetId="15" r:id="rId6"/>
    <sheet name="10" sheetId="10" r:id="rId7"/>
    <sheet name="11" sheetId="14" r:id="rId8"/>
  </sheets>
  <definedNames>
    <definedName name="_xlnm._FilterDatabase" localSheetId="6" hidden="1">'10'!$A$14:$L$14</definedName>
    <definedName name="_xlnm._FilterDatabase" localSheetId="7" hidden="1">'11'!$A$14:$L$14</definedName>
    <definedName name="_xlnm._FilterDatabase" localSheetId="1" hidden="1">'5'!$A$14:$L$14</definedName>
    <definedName name="_xlnm._FilterDatabase" localSheetId="2" hidden="1">'6'!$A$14:$L$14</definedName>
    <definedName name="_xlnm._FilterDatabase" localSheetId="3" hidden="1">'7'!$A$14:$L$14</definedName>
    <definedName name="_xlnm._FilterDatabase" localSheetId="4" hidden="1">'8'!$A$14:$L$14</definedName>
    <definedName name="_xlnm._FilterDatabase" localSheetId="5" hidden="1">'9'!$A$14:$L$14</definedName>
    <definedName name="_xlnm.Print_Area" localSheetId="6">'10'!$A$1:$L$32</definedName>
    <definedName name="_xlnm.Print_Area" localSheetId="7">'11'!$A$1:$L$28</definedName>
    <definedName name="_xlnm.Print_Area" localSheetId="1">'5'!$A$1:$L$44</definedName>
    <definedName name="_xlnm.Print_Area" localSheetId="2">'6'!$A$1:$L$67</definedName>
    <definedName name="_xlnm.Print_Area" localSheetId="3">'7'!$A$1:$L$60</definedName>
    <definedName name="_xlnm.Print_Area" localSheetId="4">'8'!$A$1:$L$45</definedName>
    <definedName name="_xlnm.Print_Area" localSheetId="5">'9'!$A$1:$L$69</definedName>
  </definedNames>
  <calcPr calcId="125725"/>
</workbook>
</file>

<file path=xl/calcChain.xml><?xml version="1.0" encoding="utf-8"?>
<calcChain xmlns="http://schemas.openxmlformats.org/spreadsheetml/2006/main">
  <c r="K62" i="15"/>
  <c r="K61"/>
  <c r="C61"/>
  <c r="C62"/>
  <c r="B61"/>
  <c r="B62"/>
  <c r="A61"/>
  <c r="A62"/>
  <c r="H19" i="10" l="1"/>
  <c r="K19"/>
  <c r="C19"/>
  <c r="B19"/>
  <c r="A19"/>
  <c r="K17" i="19" l="1"/>
  <c r="H17"/>
  <c r="C17"/>
  <c r="B17"/>
  <c r="A17"/>
  <c r="K31" l="1"/>
  <c r="H31"/>
  <c r="C31"/>
  <c r="B31"/>
  <c r="A31"/>
  <c r="K21"/>
  <c r="H21"/>
  <c r="C21"/>
  <c r="B21"/>
  <c r="A21"/>
  <c r="K15"/>
  <c r="H15"/>
  <c r="C15"/>
  <c r="B15"/>
  <c r="A15"/>
  <c r="K26"/>
  <c r="H26"/>
  <c r="C26"/>
  <c r="B26"/>
  <c r="A26"/>
  <c r="K36"/>
  <c r="H36"/>
  <c r="C36"/>
  <c r="B36"/>
  <c r="A36"/>
  <c r="K19"/>
  <c r="H19"/>
  <c r="C19"/>
  <c r="B19"/>
  <c r="A19"/>
  <c r="K16"/>
  <c r="H16"/>
  <c r="C16"/>
  <c r="B16"/>
  <c r="A16"/>
  <c r="K32"/>
  <c r="H32"/>
  <c r="C32"/>
  <c r="B32"/>
  <c r="A32"/>
  <c r="K34"/>
  <c r="H34"/>
  <c r="C34"/>
  <c r="B34"/>
  <c r="A34"/>
  <c r="K30"/>
  <c r="H30"/>
  <c r="C30"/>
  <c r="B30"/>
  <c r="A30"/>
  <c r="K25"/>
  <c r="H25"/>
  <c r="C25"/>
  <c r="B25"/>
  <c r="A25"/>
  <c r="K33"/>
  <c r="H33"/>
  <c r="C33"/>
  <c r="B33"/>
  <c r="A33"/>
  <c r="K35"/>
  <c r="H35"/>
  <c r="C35"/>
  <c r="B35"/>
  <c r="A35"/>
  <c r="K18"/>
  <c r="H18"/>
  <c r="C18"/>
  <c r="B18"/>
  <c r="A18"/>
  <c r="K27"/>
  <c r="H27"/>
  <c r="C27"/>
  <c r="B27"/>
  <c r="A27"/>
  <c r="K29"/>
  <c r="H29"/>
  <c r="C29"/>
  <c r="B29"/>
  <c r="A29"/>
  <c r="K28"/>
  <c r="H28"/>
  <c r="C28"/>
  <c r="B28"/>
  <c r="A28"/>
  <c r="K24"/>
  <c r="H24"/>
  <c r="C24"/>
  <c r="B24"/>
  <c r="A24"/>
  <c r="K20"/>
  <c r="H20"/>
  <c r="C20"/>
  <c r="B20"/>
  <c r="A20"/>
  <c r="K23"/>
  <c r="H23"/>
  <c r="C23"/>
  <c r="B23"/>
  <c r="A23"/>
  <c r="K22"/>
  <c r="H22"/>
  <c r="C22"/>
  <c r="B22"/>
  <c r="A22"/>
  <c r="K58" i="18"/>
  <c r="H58"/>
  <c r="C58"/>
  <c r="B58"/>
  <c r="A58"/>
  <c r="K42"/>
  <c r="H42"/>
  <c r="C42"/>
  <c r="B42"/>
  <c r="A42"/>
  <c r="K26"/>
  <c r="H26"/>
  <c r="C26"/>
  <c r="B26"/>
  <c r="A26"/>
  <c r="K28"/>
  <c r="H28"/>
  <c r="C28"/>
  <c r="B28"/>
  <c r="A28"/>
  <c r="K20"/>
  <c r="H20"/>
  <c r="C20"/>
  <c r="B20"/>
  <c r="A20"/>
  <c r="K56"/>
  <c r="H56"/>
  <c r="C56"/>
  <c r="B56"/>
  <c r="A56"/>
  <c r="K47"/>
  <c r="H47"/>
  <c r="C47"/>
  <c r="B47"/>
  <c r="A47"/>
  <c r="K46"/>
  <c r="H46"/>
  <c r="C46"/>
  <c r="B46"/>
  <c r="A46"/>
  <c r="K54"/>
  <c r="H54"/>
  <c r="C54"/>
  <c r="B54"/>
  <c r="A54"/>
  <c r="K16"/>
  <c r="H16"/>
  <c r="C16"/>
  <c r="B16"/>
  <c r="A16"/>
  <c r="K31"/>
  <c r="H31"/>
  <c r="C31"/>
  <c r="B31"/>
  <c r="A31"/>
  <c r="K30"/>
  <c r="H30"/>
  <c r="C30"/>
  <c r="B30"/>
  <c r="A30"/>
  <c r="K50"/>
  <c r="H50"/>
  <c r="C50"/>
  <c r="B50"/>
  <c r="A50"/>
  <c r="K49"/>
  <c r="H49"/>
  <c r="C49"/>
  <c r="B49"/>
  <c r="A49"/>
  <c r="K32"/>
  <c r="H32"/>
  <c r="C32"/>
  <c r="B32"/>
  <c r="A32"/>
  <c r="K17"/>
  <c r="H17"/>
  <c r="C17"/>
  <c r="B17"/>
  <c r="A17"/>
  <c r="K27"/>
  <c r="H27"/>
  <c r="C27"/>
  <c r="B27"/>
  <c r="A27"/>
  <c r="K25"/>
  <c r="H25"/>
  <c r="C25"/>
  <c r="B25"/>
  <c r="A25"/>
  <c r="K34"/>
  <c r="H34"/>
  <c r="C34"/>
  <c r="B34"/>
  <c r="A34"/>
  <c r="K41"/>
  <c r="H41"/>
  <c r="C41"/>
  <c r="B41"/>
  <c r="A41"/>
  <c r="K37"/>
  <c r="H37"/>
  <c r="C37"/>
  <c r="B37"/>
  <c r="A37"/>
  <c r="K39"/>
  <c r="H39"/>
  <c r="C39"/>
  <c r="B39"/>
  <c r="A39"/>
  <c r="K51"/>
  <c r="H51"/>
  <c r="C51"/>
  <c r="B51"/>
  <c r="A51"/>
  <c r="K45"/>
  <c r="H45"/>
  <c r="C45"/>
  <c r="B45"/>
  <c r="A45"/>
  <c r="K22"/>
  <c r="H22"/>
  <c r="C22"/>
  <c r="B22"/>
  <c r="A22"/>
  <c r="K57"/>
  <c r="H57"/>
  <c r="C57"/>
  <c r="B57"/>
  <c r="A57"/>
  <c r="K48"/>
  <c r="H48"/>
  <c r="C48"/>
  <c r="B48"/>
  <c r="A48"/>
  <c r="K40"/>
  <c r="H40"/>
  <c r="C40"/>
  <c r="B40"/>
  <c r="A40"/>
  <c r="K24"/>
  <c r="H24"/>
  <c r="C24"/>
  <c r="B24"/>
  <c r="A24"/>
  <c r="K21"/>
  <c r="H21"/>
  <c r="C21"/>
  <c r="B21"/>
  <c r="A21"/>
  <c r="K15"/>
  <c r="H15"/>
  <c r="C15"/>
  <c r="B15"/>
  <c r="A15"/>
  <c r="K35"/>
  <c r="H35"/>
  <c r="C35"/>
  <c r="B35"/>
  <c r="A35"/>
  <c r="K44"/>
  <c r="H44"/>
  <c r="C44"/>
  <c r="B44"/>
  <c r="A44"/>
  <c r="K23"/>
  <c r="H23"/>
  <c r="C23"/>
  <c r="B23"/>
  <c r="A23"/>
  <c r="K53"/>
  <c r="H53"/>
  <c r="C53"/>
  <c r="B53"/>
  <c r="A53"/>
  <c r="K19"/>
  <c r="H19"/>
  <c r="C19"/>
  <c r="B19"/>
  <c r="A19"/>
  <c r="K38"/>
  <c r="H38"/>
  <c r="C38"/>
  <c r="B38"/>
  <c r="A38"/>
  <c r="K18"/>
  <c r="H18"/>
  <c r="C18"/>
  <c r="B18"/>
  <c r="A18"/>
  <c r="K52"/>
  <c r="H52"/>
  <c r="C52"/>
  <c r="B52"/>
  <c r="A52"/>
  <c r="K33"/>
  <c r="H33"/>
  <c r="C33"/>
  <c r="B33"/>
  <c r="A33"/>
  <c r="K43"/>
  <c r="H43"/>
  <c r="C43"/>
  <c r="B43"/>
  <c r="A43"/>
  <c r="K29"/>
  <c r="H29"/>
  <c r="C29"/>
  <c r="B29"/>
  <c r="A29"/>
  <c r="K55"/>
  <c r="H55"/>
  <c r="C55"/>
  <c r="B55"/>
  <c r="A55"/>
  <c r="K36"/>
  <c r="H36"/>
  <c r="C36"/>
  <c r="B36"/>
  <c r="A36"/>
  <c r="K48" i="17"/>
  <c r="H48"/>
  <c r="C48"/>
  <c r="B48"/>
  <c r="A48"/>
  <c r="K43"/>
  <c r="H43"/>
  <c r="C43"/>
  <c r="B43"/>
  <c r="A43"/>
  <c r="K24"/>
  <c r="H24"/>
  <c r="C24"/>
  <c r="B24"/>
  <c r="A24"/>
  <c r="K28"/>
  <c r="H28"/>
  <c r="C28"/>
  <c r="B28"/>
  <c r="A28"/>
  <c r="K19"/>
  <c r="H19"/>
  <c r="C19"/>
  <c r="B19"/>
  <c r="A19"/>
  <c r="K34"/>
  <c r="H34"/>
  <c r="C34"/>
  <c r="B34"/>
  <c r="A34"/>
  <c r="K23"/>
  <c r="H23"/>
  <c r="C23"/>
  <c r="B23"/>
  <c r="A23"/>
  <c r="K44"/>
  <c r="H44"/>
  <c r="C44"/>
  <c r="B44"/>
  <c r="A44"/>
  <c r="K40"/>
  <c r="H40"/>
  <c r="C40"/>
  <c r="B40"/>
  <c r="A40"/>
  <c r="K46"/>
  <c r="H46"/>
  <c r="C46"/>
  <c r="B46"/>
  <c r="A46"/>
  <c r="K17"/>
  <c r="H17"/>
  <c r="C17"/>
  <c r="B17"/>
  <c r="A17"/>
  <c r="K42"/>
  <c r="H42"/>
  <c r="C42"/>
  <c r="B42"/>
  <c r="A42"/>
  <c r="K33"/>
  <c r="H33"/>
  <c r="C33"/>
  <c r="B33"/>
  <c r="A33"/>
  <c r="K30"/>
  <c r="H30"/>
  <c r="C30"/>
  <c r="B30"/>
  <c r="A30"/>
  <c r="K37"/>
  <c r="H37"/>
  <c r="C37"/>
  <c r="B37"/>
  <c r="A37"/>
  <c r="K50"/>
  <c r="H50"/>
  <c r="C50"/>
  <c r="B50"/>
  <c r="A50"/>
  <c r="K15"/>
  <c r="H15"/>
  <c r="C15"/>
  <c r="B15"/>
  <c r="A15"/>
  <c r="K51"/>
  <c r="H51"/>
  <c r="C51"/>
  <c r="B51"/>
  <c r="A51"/>
  <c r="K29"/>
  <c r="H29"/>
  <c r="C29"/>
  <c r="B29"/>
  <c r="A29"/>
  <c r="K39"/>
  <c r="H39"/>
  <c r="C39"/>
  <c r="B39"/>
  <c r="A39"/>
  <c r="K41"/>
  <c r="H41"/>
  <c r="C41"/>
  <c r="B41"/>
  <c r="A41"/>
  <c r="K26"/>
  <c r="H26"/>
  <c r="C26"/>
  <c r="B26"/>
  <c r="A26"/>
  <c r="K31"/>
  <c r="H31"/>
  <c r="C31"/>
  <c r="B31"/>
  <c r="A31"/>
  <c r="K49"/>
  <c r="H49"/>
  <c r="C49"/>
  <c r="B49"/>
  <c r="A49"/>
  <c r="K27"/>
  <c r="H27"/>
  <c r="C27"/>
  <c r="B27"/>
  <c r="A27"/>
  <c r="K47"/>
  <c r="H47"/>
  <c r="C47"/>
  <c r="B47"/>
  <c r="A47"/>
  <c r="K22"/>
  <c r="H22"/>
  <c r="C22"/>
  <c r="B22"/>
  <c r="A22"/>
  <c r="K16"/>
  <c r="H16"/>
  <c r="C16"/>
  <c r="B16"/>
  <c r="A16"/>
  <c r="K35"/>
  <c r="H35"/>
  <c r="C35"/>
  <c r="B35"/>
  <c r="A35"/>
  <c r="K21"/>
  <c r="H21"/>
  <c r="C21"/>
  <c r="B21"/>
  <c r="A21"/>
  <c r="K25"/>
  <c r="H25"/>
  <c r="C25"/>
  <c r="B25"/>
  <c r="A25"/>
  <c r="K38"/>
  <c r="H38"/>
  <c r="C38"/>
  <c r="B38"/>
  <c r="A38"/>
  <c r="K36"/>
  <c r="H36"/>
  <c r="C36"/>
  <c r="B36"/>
  <c r="A36"/>
  <c r="K45"/>
  <c r="H45"/>
  <c r="C45"/>
  <c r="B45"/>
  <c r="A45"/>
  <c r="K18"/>
  <c r="H18"/>
  <c r="C18"/>
  <c r="B18"/>
  <c r="A18"/>
  <c r="K32"/>
  <c r="H32"/>
  <c r="C32"/>
  <c r="B32"/>
  <c r="A32"/>
  <c r="K20"/>
  <c r="H20"/>
  <c r="C20"/>
  <c r="B20"/>
  <c r="A20"/>
  <c r="K28" i="16"/>
  <c r="H28"/>
  <c r="C28"/>
  <c r="B28"/>
  <c r="A28"/>
  <c r="K31"/>
  <c r="H31"/>
  <c r="C31"/>
  <c r="B31"/>
  <c r="A31"/>
  <c r="K32"/>
  <c r="H32"/>
  <c r="C32"/>
  <c r="B32"/>
  <c r="A32"/>
  <c r="K24"/>
  <c r="H24"/>
  <c r="C24"/>
  <c r="B24"/>
  <c r="A24"/>
  <c r="K29"/>
  <c r="H29"/>
  <c r="C29"/>
  <c r="B29"/>
  <c r="A29"/>
  <c r="K35"/>
  <c r="H35"/>
  <c r="C35"/>
  <c r="B35"/>
  <c r="A35"/>
  <c r="K18"/>
  <c r="H18"/>
  <c r="C18"/>
  <c r="B18"/>
  <c r="A18"/>
  <c r="K30"/>
  <c r="H30"/>
  <c r="C30"/>
  <c r="B30"/>
  <c r="A30"/>
  <c r="K23"/>
  <c r="H23"/>
  <c r="C23"/>
  <c r="B23"/>
  <c r="A23"/>
  <c r="K19"/>
  <c r="H19"/>
  <c r="C19"/>
  <c r="B19"/>
  <c r="A19"/>
  <c r="K26"/>
  <c r="H26"/>
  <c r="C26"/>
  <c r="B26"/>
  <c r="A26"/>
  <c r="K25"/>
  <c r="H25"/>
  <c r="C25"/>
  <c r="B25"/>
  <c r="A25"/>
  <c r="K21"/>
  <c r="H21"/>
  <c r="C21"/>
  <c r="B21"/>
  <c r="A21"/>
  <c r="K36"/>
  <c r="H36"/>
  <c r="C36"/>
  <c r="B36"/>
  <c r="A36"/>
  <c r="K17"/>
  <c r="H17"/>
  <c r="C17"/>
  <c r="B17"/>
  <c r="A17"/>
  <c r="K15"/>
  <c r="H15"/>
  <c r="C15"/>
  <c r="B15"/>
  <c r="A15"/>
  <c r="K27"/>
  <c r="H27"/>
  <c r="C27"/>
  <c r="B27"/>
  <c r="A27"/>
  <c r="K22"/>
  <c r="H22"/>
  <c r="C22"/>
  <c r="B22"/>
  <c r="A22"/>
  <c r="K34"/>
  <c r="H34"/>
  <c r="C34"/>
  <c r="B34"/>
  <c r="A34"/>
  <c r="K20"/>
  <c r="H20"/>
  <c r="C20"/>
  <c r="B20"/>
  <c r="A20"/>
  <c r="K16"/>
  <c r="H16"/>
  <c r="C16"/>
  <c r="B16"/>
  <c r="A16"/>
  <c r="K33"/>
  <c r="H33"/>
  <c r="C33"/>
  <c r="B33"/>
  <c r="A33"/>
  <c r="K28" i="15"/>
  <c r="H28"/>
  <c r="C28"/>
  <c r="B28"/>
  <c r="A28"/>
  <c r="K52"/>
  <c r="H52"/>
  <c r="C52"/>
  <c r="B52"/>
  <c r="A52"/>
  <c r="K27"/>
  <c r="H27"/>
  <c r="C27"/>
  <c r="B27"/>
  <c r="A27"/>
  <c r="K60"/>
  <c r="H60"/>
  <c r="C60"/>
  <c r="B60"/>
  <c r="A60"/>
  <c r="K18"/>
  <c r="H18"/>
  <c r="C18"/>
  <c r="B18"/>
  <c r="A18"/>
  <c r="K47"/>
  <c r="H47"/>
  <c r="C47"/>
  <c r="B47"/>
  <c r="A47"/>
  <c r="K48"/>
  <c r="H48"/>
  <c r="C48"/>
  <c r="B48"/>
  <c r="A48"/>
  <c r="K20"/>
  <c r="H20"/>
  <c r="C20"/>
  <c r="B20"/>
  <c r="A20"/>
  <c r="K43"/>
  <c r="H43"/>
  <c r="C43"/>
  <c r="B43"/>
  <c r="A43"/>
  <c r="K38"/>
  <c r="H38"/>
  <c r="C38"/>
  <c r="B38"/>
  <c r="A38"/>
  <c r="K59"/>
  <c r="H59"/>
  <c r="C59"/>
  <c r="B59"/>
  <c r="A59"/>
  <c r="K55"/>
  <c r="H55"/>
  <c r="C55"/>
  <c r="B55"/>
  <c r="A55"/>
  <c r="K22"/>
  <c r="H22"/>
  <c r="C22"/>
  <c r="B22"/>
  <c r="A22"/>
  <c r="K23"/>
  <c r="H23"/>
  <c r="C23"/>
  <c r="B23"/>
  <c r="A23"/>
  <c r="K54"/>
  <c r="H54"/>
  <c r="C54"/>
  <c r="B54"/>
  <c r="A54"/>
  <c r="K45"/>
  <c r="H45"/>
  <c r="C45"/>
  <c r="B45"/>
  <c r="A45"/>
  <c r="K40"/>
  <c r="H40"/>
  <c r="C40"/>
  <c r="B40"/>
  <c r="A40"/>
  <c r="K39"/>
  <c r="H39"/>
  <c r="C39"/>
  <c r="B39"/>
  <c r="A39"/>
  <c r="K46"/>
  <c r="H46"/>
  <c r="C46"/>
  <c r="B46"/>
  <c r="A46"/>
  <c r="K58"/>
  <c r="H58"/>
  <c r="C58"/>
  <c r="B58"/>
  <c r="A58"/>
  <c r="K49"/>
  <c r="H49"/>
  <c r="C49"/>
  <c r="B49"/>
  <c r="A49"/>
  <c r="K50"/>
  <c r="H50"/>
  <c r="C50"/>
  <c r="B50"/>
  <c r="A50"/>
  <c r="K41"/>
  <c r="H41"/>
  <c r="C41"/>
  <c r="B41"/>
  <c r="A41"/>
  <c r="K31"/>
  <c r="H31"/>
  <c r="C31"/>
  <c r="B31"/>
  <c r="A31"/>
  <c r="K16"/>
  <c r="H16"/>
  <c r="C16"/>
  <c r="B16"/>
  <c r="A16"/>
  <c r="K35"/>
  <c r="H35"/>
  <c r="C35"/>
  <c r="B35"/>
  <c r="A35"/>
  <c r="K37"/>
  <c r="H37"/>
  <c r="C37"/>
  <c r="B37"/>
  <c r="A37"/>
  <c r="K44"/>
  <c r="H44"/>
  <c r="C44"/>
  <c r="B44"/>
  <c r="A44"/>
  <c r="K15"/>
  <c r="H15"/>
  <c r="C15"/>
  <c r="B15"/>
  <c r="A15"/>
  <c r="K26"/>
  <c r="H26"/>
  <c r="C26"/>
  <c r="B26"/>
  <c r="A26"/>
  <c r="K19"/>
  <c r="H19"/>
  <c r="C19"/>
  <c r="B19"/>
  <c r="A19"/>
  <c r="K33"/>
  <c r="H33"/>
  <c r="C33"/>
  <c r="B33"/>
  <c r="A33"/>
  <c r="K53"/>
  <c r="H53"/>
  <c r="C53"/>
  <c r="B53"/>
  <c r="A53"/>
  <c r="K21"/>
  <c r="H21"/>
  <c r="C21"/>
  <c r="B21"/>
  <c r="A21"/>
  <c r="K29"/>
  <c r="H29"/>
  <c r="C29"/>
  <c r="B29"/>
  <c r="A29"/>
  <c r="K34"/>
  <c r="H34"/>
  <c r="C34"/>
  <c r="B34"/>
  <c r="A34"/>
  <c r="K25"/>
  <c r="H25"/>
  <c r="C25"/>
  <c r="B25"/>
  <c r="A25"/>
  <c r="K30"/>
  <c r="H30"/>
  <c r="C30"/>
  <c r="B30"/>
  <c r="A30"/>
  <c r="K42"/>
  <c r="H42"/>
  <c r="C42"/>
  <c r="B42"/>
  <c r="A42"/>
  <c r="K17"/>
  <c r="H17"/>
  <c r="C17"/>
  <c r="B17"/>
  <c r="A17"/>
  <c r="K24"/>
  <c r="H24"/>
  <c r="C24"/>
  <c r="B24"/>
  <c r="A24"/>
  <c r="K56"/>
  <c r="H56"/>
  <c r="C56"/>
  <c r="B56"/>
  <c r="A56"/>
  <c r="K51"/>
  <c r="H51"/>
  <c r="C51"/>
  <c r="B51"/>
  <c r="A51"/>
  <c r="K36"/>
  <c r="H36"/>
  <c r="C36"/>
  <c r="B36"/>
  <c r="A36"/>
  <c r="K32"/>
  <c r="H32"/>
  <c r="C32"/>
  <c r="B32"/>
  <c r="A32"/>
  <c r="K57"/>
  <c r="H57"/>
  <c r="C57"/>
  <c r="B57"/>
  <c r="A57"/>
  <c r="K18" i="14"/>
  <c r="H18"/>
  <c r="B18"/>
  <c r="A18"/>
  <c r="K17"/>
  <c r="H17"/>
  <c r="B17"/>
  <c r="A17"/>
  <c r="K15"/>
  <c r="H15"/>
  <c r="B15"/>
  <c r="A15"/>
  <c r="K16"/>
  <c r="H16"/>
  <c r="B16"/>
  <c r="A16"/>
  <c r="K19"/>
  <c r="H19"/>
  <c r="B19"/>
  <c r="A19"/>
  <c r="B23" i="10" l="1"/>
  <c r="B15"/>
  <c r="B16"/>
  <c r="B21"/>
  <c r="B17"/>
  <c r="B24"/>
  <c r="B20"/>
  <c r="B22"/>
  <c r="B18"/>
  <c r="C23"/>
  <c r="C15"/>
  <c r="C16"/>
  <c r="C21"/>
  <c r="C17"/>
  <c r="C24"/>
  <c r="C20"/>
  <c r="C22"/>
  <c r="C18"/>
  <c r="H23"/>
  <c r="H15"/>
  <c r="H16"/>
  <c r="H21"/>
  <c r="H17"/>
  <c r="H24"/>
  <c r="H20"/>
  <c r="H22"/>
  <c r="H18"/>
  <c r="A23"/>
  <c r="A15"/>
  <c r="A16"/>
  <c r="A21"/>
  <c r="A17"/>
  <c r="A24"/>
  <c r="A20"/>
  <c r="A22"/>
  <c r="A18"/>
  <c r="K18"/>
  <c r="K23"/>
  <c r="K15"/>
  <c r="K16"/>
  <c r="K21"/>
  <c r="K17"/>
  <c r="K24"/>
  <c r="K20"/>
  <c r="K22"/>
</calcChain>
</file>

<file path=xl/comments1.xml><?xml version="1.0" encoding="utf-8"?>
<comments xmlns="http://schemas.openxmlformats.org/spreadsheetml/2006/main">
  <authors>
    <author>Василенко Дарья Сергеевна</author>
  </authors>
  <commentList>
    <comment ref="I14" authorId="0">
      <text>
        <r>
          <rPr>
            <b/>
            <sz val="9"/>
            <color indexed="81"/>
            <rFont val="Tahoma"/>
            <charset val="1"/>
          </rPr>
          <t>Василенко Дарья Сергеевна:</t>
        </r>
        <r>
          <rPr>
            <sz val="9"/>
            <color indexed="81"/>
            <rFont val="Tahoma"/>
            <charset val="1"/>
          </rPr>
          <t xml:space="preserve">
Столбец заполняется только для детей, которые пишут олимпиаду за более старший класс</t>
        </r>
      </text>
    </comment>
  </commentList>
</comments>
</file>

<file path=xl/comments2.xml><?xml version="1.0" encoding="utf-8"?>
<comments xmlns="http://schemas.openxmlformats.org/spreadsheetml/2006/main">
  <authors>
    <author>Василенко Дарья Сергеевна</author>
  </authors>
  <commentList>
    <comment ref="I14" authorId="0">
      <text>
        <r>
          <rPr>
            <b/>
            <sz val="9"/>
            <color indexed="81"/>
            <rFont val="Tahoma"/>
            <charset val="1"/>
          </rPr>
          <t>Василенко Дарья Сергеевна:</t>
        </r>
        <r>
          <rPr>
            <sz val="9"/>
            <color indexed="81"/>
            <rFont val="Tahoma"/>
            <charset val="1"/>
          </rPr>
          <t xml:space="preserve">
Столбец заполняется только для детей, которые пишут олимпиаду за более старший класс</t>
        </r>
      </text>
    </comment>
  </commentList>
</comments>
</file>

<file path=xl/comments3.xml><?xml version="1.0" encoding="utf-8"?>
<comments xmlns="http://schemas.openxmlformats.org/spreadsheetml/2006/main">
  <authors>
    <author>Василенко Дарья Сергеевна</author>
  </authors>
  <commentList>
    <comment ref="I14" authorId="0">
      <text>
        <r>
          <rPr>
            <b/>
            <sz val="9"/>
            <color indexed="81"/>
            <rFont val="Tahoma"/>
            <charset val="1"/>
          </rPr>
          <t>Василенко Дарья Сергеевна:</t>
        </r>
        <r>
          <rPr>
            <sz val="9"/>
            <color indexed="81"/>
            <rFont val="Tahoma"/>
            <charset val="1"/>
          </rPr>
          <t xml:space="preserve">
Столбец заполняется только для детей, которые пишут олимпиаду за более старший класс</t>
        </r>
      </text>
    </comment>
  </commentList>
</comments>
</file>

<file path=xl/comments4.xml><?xml version="1.0" encoding="utf-8"?>
<comments xmlns="http://schemas.openxmlformats.org/spreadsheetml/2006/main">
  <authors>
    <author>Василенко Дарья Сергеевна</author>
  </authors>
  <commentList>
    <comment ref="I14" authorId="0">
      <text>
        <r>
          <rPr>
            <b/>
            <sz val="9"/>
            <color indexed="81"/>
            <rFont val="Tahoma"/>
            <charset val="1"/>
          </rPr>
          <t>Василенко Дарья Сергеевна:</t>
        </r>
        <r>
          <rPr>
            <sz val="9"/>
            <color indexed="81"/>
            <rFont val="Tahoma"/>
            <charset val="1"/>
          </rPr>
          <t xml:space="preserve">
Столбец заполняется только для детей, которые пишут олимпиаду за более старший класс</t>
        </r>
      </text>
    </comment>
  </commentList>
</comments>
</file>

<file path=xl/comments5.xml><?xml version="1.0" encoding="utf-8"?>
<comments xmlns="http://schemas.openxmlformats.org/spreadsheetml/2006/main">
  <authors>
    <author>Василенко Дарья Сергеевна</author>
  </authors>
  <commentList>
    <comment ref="I14" authorId="0">
      <text>
        <r>
          <rPr>
            <b/>
            <sz val="9"/>
            <color indexed="81"/>
            <rFont val="Tahoma"/>
            <charset val="1"/>
          </rPr>
          <t>Василенко Дарья Сергеевна:</t>
        </r>
        <r>
          <rPr>
            <sz val="9"/>
            <color indexed="81"/>
            <rFont val="Tahoma"/>
            <charset val="1"/>
          </rPr>
          <t xml:space="preserve">
Столбец заполняется только для детей, которые пишут олимпиаду за более старший класс</t>
        </r>
      </text>
    </comment>
  </commentList>
</comments>
</file>

<file path=xl/comments6.xml><?xml version="1.0" encoding="utf-8"?>
<comments xmlns="http://schemas.openxmlformats.org/spreadsheetml/2006/main">
  <authors>
    <author>Василенко Дарья Сергеевна</author>
  </authors>
  <commentList>
    <comment ref="I14" authorId="0">
      <text>
        <r>
          <rPr>
            <b/>
            <sz val="9"/>
            <color indexed="81"/>
            <rFont val="Tahoma"/>
            <charset val="1"/>
          </rPr>
          <t>Василенко Дарья Сергеевна:</t>
        </r>
        <r>
          <rPr>
            <sz val="9"/>
            <color indexed="81"/>
            <rFont val="Tahoma"/>
            <charset val="1"/>
          </rPr>
          <t xml:space="preserve">
Столбец заполняется только для детей, которые пишут олимпиаду за более старший класс</t>
        </r>
      </text>
    </comment>
  </commentList>
</comments>
</file>

<file path=xl/comments7.xml><?xml version="1.0" encoding="utf-8"?>
<comments xmlns="http://schemas.openxmlformats.org/spreadsheetml/2006/main">
  <authors>
    <author>Василенко Дарья Сергеевна</author>
  </authors>
  <commentList>
    <comment ref="I14" authorId="0">
      <text>
        <r>
          <rPr>
            <b/>
            <sz val="9"/>
            <color indexed="81"/>
            <rFont val="Tahoma"/>
            <charset val="1"/>
          </rPr>
          <t>Василенко Дарья Сергеевна:</t>
        </r>
        <r>
          <rPr>
            <sz val="9"/>
            <color indexed="81"/>
            <rFont val="Tahoma"/>
            <charset val="1"/>
          </rPr>
          <t xml:space="preserve">
Столбец заполняется только для детей, которые пишут олимпиаду за более старший класс</t>
        </r>
      </text>
    </comment>
  </commentList>
</comments>
</file>

<file path=xl/sharedStrings.xml><?xml version="1.0" encoding="utf-8"?>
<sst xmlns="http://schemas.openxmlformats.org/spreadsheetml/2006/main" count="1318" uniqueCount="592">
  <si>
    <t>Итоговый балл</t>
  </si>
  <si>
    <t>Фамилия</t>
  </si>
  <si>
    <t>Имя</t>
  </si>
  <si>
    <t>Отчество</t>
  </si>
  <si>
    <t>Статус</t>
  </si>
  <si>
    <t>ПРОТОКОЛ</t>
  </si>
  <si>
    <t>наименование предмета</t>
  </si>
  <si>
    <t>параллель</t>
  </si>
  <si>
    <t>Дата проведения:</t>
  </si>
  <si>
    <t>ФИО</t>
  </si>
  <si>
    <t>Председатель жюри:</t>
  </si>
  <si>
    <t>Секретарь жюри:</t>
  </si>
  <si>
    <t>подпись</t>
  </si>
  <si>
    <t xml:space="preserve"> результатов проверки работ школьного этапа предметных олимпиад по  </t>
  </si>
  <si>
    <t>Максимальный балл:</t>
  </si>
  <si>
    <t>Предмет</t>
  </si>
  <si>
    <t>№</t>
  </si>
  <si>
    <t>%</t>
  </si>
  <si>
    <t>Класс, в котором учится</t>
  </si>
  <si>
    <t>Параллель</t>
  </si>
  <si>
    <t>Класс, за который выступает</t>
  </si>
  <si>
    <t>амтэк</t>
  </si>
  <si>
    <t>жгг</t>
  </si>
  <si>
    <t>ОУ</t>
  </si>
  <si>
    <t>победитель</t>
  </si>
  <si>
    <t>призер</t>
  </si>
  <si>
    <t>участник</t>
  </si>
  <si>
    <t>Код участника (Сириус)</t>
  </si>
  <si>
    <t>биология</t>
  </si>
  <si>
    <t>sbi241110/edu353151/11/z7rz7</t>
  </si>
  <si>
    <t>sbi241110/edu353151/11/q4897</t>
  </si>
  <si>
    <t>sbi241110/edu353151/11/q4987</t>
  </si>
  <si>
    <t>sbi241110/edu353151/11/37g97</t>
  </si>
  <si>
    <t>sbi241110/edu353151/11/34w54</t>
  </si>
  <si>
    <t>Николаевна</t>
  </si>
  <si>
    <t xml:space="preserve">Беляева  </t>
  </si>
  <si>
    <t>Алеся</t>
  </si>
  <si>
    <t>Васильевна</t>
  </si>
  <si>
    <t xml:space="preserve">Бречалова </t>
  </si>
  <si>
    <t xml:space="preserve">Елизавета </t>
  </si>
  <si>
    <t>Александровна</t>
  </si>
  <si>
    <t xml:space="preserve">Иванова </t>
  </si>
  <si>
    <t xml:space="preserve">Таисия </t>
  </si>
  <si>
    <t>Ивановна</t>
  </si>
  <si>
    <t xml:space="preserve">Королева </t>
  </si>
  <si>
    <t xml:space="preserve">Виктория </t>
  </si>
  <si>
    <t>Игоревна</t>
  </si>
  <si>
    <t xml:space="preserve">Никифорова </t>
  </si>
  <si>
    <t xml:space="preserve">Станислава </t>
  </si>
  <si>
    <t>11А</t>
  </si>
  <si>
    <t>sbi241010/edu353151/10/4zgv7</t>
  </si>
  <si>
    <t>sbi241010/edu353151/10/72g84</t>
  </si>
  <si>
    <t>sbi241010/edu353151/10/462q4</t>
  </si>
  <si>
    <t>sbi241010/edu353151/10/7rzz7</t>
  </si>
  <si>
    <t>sbi241010/edu353151/10/48294</t>
  </si>
  <si>
    <t>sbi241010/edu353151/10/49287</t>
  </si>
  <si>
    <t>sbi241010/edu353151/10/7gz94</t>
  </si>
  <si>
    <t>sbi241010/edu353151/10/4wv57</t>
  </si>
  <si>
    <t>sbi241010/edu353151/10/752z4</t>
  </si>
  <si>
    <t>Сергеевна</t>
  </si>
  <si>
    <t xml:space="preserve">Завьялова </t>
  </si>
  <si>
    <t>Павлович</t>
  </si>
  <si>
    <t xml:space="preserve">Иванов  </t>
  </si>
  <si>
    <t>Денис</t>
  </si>
  <si>
    <t>Александрович</t>
  </si>
  <si>
    <t xml:space="preserve">Куваев  </t>
  </si>
  <si>
    <t>Матвей</t>
  </si>
  <si>
    <t>Юрьевна</t>
  </si>
  <si>
    <t xml:space="preserve">Смирнова  </t>
  </si>
  <si>
    <t>Дарья</t>
  </si>
  <si>
    <t>Павловна</t>
  </si>
  <si>
    <t xml:space="preserve">Ушатникова </t>
  </si>
  <si>
    <t xml:space="preserve">Дарья </t>
  </si>
  <si>
    <t>Алексеевна</t>
  </si>
  <si>
    <t xml:space="preserve">Фабричнова </t>
  </si>
  <si>
    <t xml:space="preserve">Царева  </t>
  </si>
  <si>
    <t>Софья</t>
  </si>
  <si>
    <t>Витальевич</t>
  </si>
  <si>
    <t xml:space="preserve">Шаратинов  </t>
  </si>
  <si>
    <t>Максим</t>
  </si>
  <si>
    <t xml:space="preserve">Домарец   </t>
  </si>
  <si>
    <t>Диана</t>
  </si>
  <si>
    <t>10А</t>
  </si>
  <si>
    <t>sbi24910/edu353151/9/72w83</t>
  </si>
  <si>
    <t>sbi24910/edu353151/9/46853</t>
  </si>
  <si>
    <t>sbi24910/edu353151/9/7r386</t>
  </si>
  <si>
    <t>sbi24910/edu353151/9/483g3</t>
  </si>
  <si>
    <t>sbi24910/edu353151/9/49z3w</t>
  </si>
  <si>
    <t>sbi24910/edu353151/9/7gvg2</t>
  </si>
  <si>
    <t>sbi24910/edu353151/9/4wg82</t>
  </si>
  <si>
    <t>9А</t>
  </si>
  <si>
    <t>9Б</t>
  </si>
  <si>
    <t>Головкин</t>
  </si>
  <si>
    <t>sbi24910/edu353151/9/75zqg</t>
  </si>
  <si>
    <t>sbi24910/edu353151/9/7vg95</t>
  </si>
  <si>
    <t>sbi24910/edu353151/9/736qq</t>
  </si>
  <si>
    <t>sbi24910/edu353151/9/4qg3z</t>
  </si>
  <si>
    <t>Сергеевич</t>
  </si>
  <si>
    <t>sbi24910/edu353151/9/4z3qz</t>
  </si>
  <si>
    <t>sbi24910/edu353151/9/72wr3</t>
  </si>
  <si>
    <t>sbi24910/edu353151/9/468q3</t>
  </si>
  <si>
    <t>sbi24910/edu353151/9/7r3v6</t>
  </si>
  <si>
    <t>9В</t>
  </si>
  <si>
    <t>sbi24910/edu353151/9/483q3</t>
  </si>
  <si>
    <t>sbi24910/edu353151/9/49zqw</t>
  </si>
  <si>
    <t>sbi24910/edu353151/9/7gvz2</t>
  </si>
  <si>
    <t>sbi24910/edu353151/9/4wgv2</t>
  </si>
  <si>
    <t>sbi24910/edu353151/9/75z2g</t>
  </si>
  <si>
    <t>sbi24910/edu353151/9/7vgz5</t>
  </si>
  <si>
    <t>sbi24910/edu353151/9/4qgzz</t>
  </si>
  <si>
    <t>sbi24910/edu353151/9/4z3gz</t>
  </si>
  <si>
    <t>sbi24910/edu353151/9/72wg3</t>
  </si>
  <si>
    <t>sbi24910/edu353151/9/7r3z6</t>
  </si>
  <si>
    <t>9Г</t>
  </si>
  <si>
    <t>sbi24910/edu353151/9/49z2w</t>
  </si>
  <si>
    <t>sbi24910/edu353151/9/7gv52</t>
  </si>
  <si>
    <t>sbi24910/edu353151/9/4wgq2</t>
  </si>
  <si>
    <t>sbi24910/edu353151/9/75z5g</t>
  </si>
  <si>
    <t>sbi24910/edu353151/9/7vg25</t>
  </si>
  <si>
    <t>sbi24910/edu353151/9/7362q</t>
  </si>
  <si>
    <t>sbi24910/edu353151/9/4qg5z</t>
  </si>
  <si>
    <t>sbi24910/edu353151/9/4z3zz</t>
  </si>
  <si>
    <t>sbi24910/edu353151/9/72w63</t>
  </si>
  <si>
    <t>sbi24910/edu353151/9/468w3</t>
  </si>
  <si>
    <t>sbi24910/edu353151/9/7r3w6</t>
  </si>
  <si>
    <t>sbi24910/edu353151/9/48393</t>
  </si>
  <si>
    <t>sbi24910/edu353151/9/49zvw</t>
  </si>
  <si>
    <t>sbi24910/edu353151/9/7gvr2</t>
  </si>
  <si>
    <t>sbi24910/edu353151/9/4wg32</t>
  </si>
  <si>
    <t>sbi24910/edu353151/9/75zrg</t>
  </si>
  <si>
    <t>sbi24910/edu353151/9/7vgr5</t>
  </si>
  <si>
    <t>9Д</t>
  </si>
  <si>
    <t>sbi24910/edu353151/9/7gvrg</t>
  </si>
  <si>
    <t>Николаевич</t>
  </si>
  <si>
    <t>sbi24910/edu353151/9/4wg3v</t>
  </si>
  <si>
    <t>sbi24910/edu353151/9/75zr5</t>
  </si>
  <si>
    <t>sbi24910/edu353151/9/7vgrr</t>
  </si>
  <si>
    <t>Евгеньевич</t>
  </si>
  <si>
    <t xml:space="preserve">Григорьев  </t>
  </si>
  <si>
    <t>Никита</t>
  </si>
  <si>
    <t>Евгеньевна</t>
  </si>
  <si>
    <t xml:space="preserve">Додина </t>
  </si>
  <si>
    <t xml:space="preserve">Кира </t>
  </si>
  <si>
    <t>Владимирович</t>
  </si>
  <si>
    <t xml:space="preserve">Паланов   </t>
  </si>
  <si>
    <t>Виктор</t>
  </si>
  <si>
    <t>Эдуардович</t>
  </si>
  <si>
    <t xml:space="preserve">Степанчук </t>
  </si>
  <si>
    <t xml:space="preserve">Дмитрий </t>
  </si>
  <si>
    <t>Васильевич</t>
  </si>
  <si>
    <t xml:space="preserve">Церкуник  </t>
  </si>
  <si>
    <t>Илья</t>
  </si>
  <si>
    <t xml:space="preserve">Шигина  </t>
  </si>
  <si>
    <t>Анастасия</t>
  </si>
  <si>
    <t>Владимировна</t>
  </si>
  <si>
    <t xml:space="preserve">Яшина  </t>
  </si>
  <si>
    <t>Арина</t>
  </si>
  <si>
    <t xml:space="preserve">Платон </t>
  </si>
  <si>
    <t>Дмитриевич</t>
  </si>
  <si>
    <t xml:space="preserve">Иванова  </t>
  </si>
  <si>
    <t>Злата</t>
  </si>
  <si>
    <t xml:space="preserve">Кинякин </t>
  </si>
  <si>
    <t xml:space="preserve">Александр </t>
  </si>
  <si>
    <t xml:space="preserve">Парамонова  </t>
  </si>
  <si>
    <t>Анна</t>
  </si>
  <si>
    <t xml:space="preserve">Пахомов  </t>
  </si>
  <si>
    <t>Вячеслав</t>
  </si>
  <si>
    <t xml:space="preserve">Ткаченко  </t>
  </si>
  <si>
    <t>Елизавета</t>
  </si>
  <si>
    <t>Иванович</t>
  </si>
  <si>
    <t xml:space="preserve">Чащинов </t>
  </si>
  <si>
    <t xml:space="preserve">Даниил </t>
  </si>
  <si>
    <t xml:space="preserve">Школа </t>
  </si>
  <si>
    <t xml:space="preserve">Полина </t>
  </si>
  <si>
    <t xml:space="preserve">Бугаева </t>
  </si>
  <si>
    <t xml:space="preserve">Дарьяна </t>
  </si>
  <si>
    <t>Денисович</t>
  </si>
  <si>
    <t xml:space="preserve">Гриняев  </t>
  </si>
  <si>
    <t>Тимур</t>
  </si>
  <si>
    <t>Юрьевич</t>
  </si>
  <si>
    <t xml:space="preserve">Демян  </t>
  </si>
  <si>
    <t>Алексей</t>
  </si>
  <si>
    <t xml:space="preserve">Игнашова  </t>
  </si>
  <si>
    <t>Екатерина</t>
  </si>
  <si>
    <t xml:space="preserve">Искандаров   </t>
  </si>
  <si>
    <t>Данил</t>
  </si>
  <si>
    <t>Андраниковна</t>
  </si>
  <si>
    <t xml:space="preserve">Казарян    </t>
  </si>
  <si>
    <t>Зоя</t>
  </si>
  <si>
    <t>Артем</t>
  </si>
  <si>
    <t xml:space="preserve">Осипова </t>
  </si>
  <si>
    <t>Максимовна</t>
  </si>
  <si>
    <t xml:space="preserve">Трудникова </t>
  </si>
  <si>
    <t xml:space="preserve">Юлия </t>
  </si>
  <si>
    <t xml:space="preserve">Маргарита </t>
  </si>
  <si>
    <t>Алексеевич</t>
  </si>
  <si>
    <t xml:space="preserve">Бобарыкин  </t>
  </si>
  <si>
    <t>Александр</t>
  </si>
  <si>
    <t xml:space="preserve">Гаврилов   </t>
  </si>
  <si>
    <t>Степан</t>
  </si>
  <si>
    <t>Романовна</t>
  </si>
  <si>
    <t xml:space="preserve">Глухова </t>
  </si>
  <si>
    <t xml:space="preserve">Алиса </t>
  </si>
  <si>
    <t xml:space="preserve">Громова </t>
  </si>
  <si>
    <t xml:space="preserve">Олеся </t>
  </si>
  <si>
    <t xml:space="preserve">Грошева </t>
  </si>
  <si>
    <t xml:space="preserve">Ирина </t>
  </si>
  <si>
    <t xml:space="preserve">Дудинов </t>
  </si>
  <si>
    <t xml:space="preserve">Павел </t>
  </si>
  <si>
    <t xml:space="preserve">Кротов </t>
  </si>
  <si>
    <t xml:space="preserve">Андрей </t>
  </si>
  <si>
    <t xml:space="preserve">Крымкин </t>
  </si>
  <si>
    <t>Михайловна</t>
  </si>
  <si>
    <t xml:space="preserve">Лапина  </t>
  </si>
  <si>
    <t>Алиса</t>
  </si>
  <si>
    <t xml:space="preserve">Лысухин </t>
  </si>
  <si>
    <t xml:space="preserve">Кирилл </t>
  </si>
  <si>
    <t xml:space="preserve">Милютина </t>
  </si>
  <si>
    <t>Надежда</t>
  </si>
  <si>
    <t>Антоновна</t>
  </si>
  <si>
    <t xml:space="preserve">Диана </t>
  </si>
  <si>
    <t xml:space="preserve">Соловьев </t>
  </si>
  <si>
    <t xml:space="preserve">Максим </t>
  </si>
  <si>
    <t xml:space="preserve">Супряга  </t>
  </si>
  <si>
    <t>Алина</t>
  </si>
  <si>
    <t xml:space="preserve">Сурков </t>
  </si>
  <si>
    <t xml:space="preserve">Ульянова </t>
  </si>
  <si>
    <t xml:space="preserve">Марина </t>
  </si>
  <si>
    <t>Анваровна</t>
  </si>
  <si>
    <t xml:space="preserve">Гайнетдинова  </t>
  </si>
  <si>
    <t>Фаина</t>
  </si>
  <si>
    <t xml:space="preserve">Зайцев </t>
  </si>
  <si>
    <t xml:space="preserve">Латышев </t>
  </si>
  <si>
    <t xml:space="preserve">Тимофей </t>
  </si>
  <si>
    <t xml:space="preserve">Смирнова </t>
  </si>
  <si>
    <t>Ануфриев</t>
  </si>
  <si>
    <t>sbi24810/edu353151/8/7rrz7</t>
  </si>
  <si>
    <t>Андреевна</t>
  </si>
  <si>
    <t>Олеговна</t>
  </si>
  <si>
    <t>sbi24810/edu353151/8/49887</t>
  </si>
  <si>
    <t>sbi24810/edu353151/8/7gr94</t>
  </si>
  <si>
    <t>sbi24810/edu353151/8/4w354</t>
  </si>
  <si>
    <t>8А</t>
  </si>
  <si>
    <t>8Б</t>
  </si>
  <si>
    <t>sbi24810/edu353151/8/75rz4</t>
  </si>
  <si>
    <t>Воробьёва</t>
  </si>
  <si>
    <t>sbi24810/edu353151/8/7vrq7</t>
  </si>
  <si>
    <t>sbi24810/edu353151/8/73zg4</t>
  </si>
  <si>
    <t>sbi24810/edu353151/8/4q2w7</t>
  </si>
  <si>
    <t>sbi24810/edu353151/8/4z2v4</t>
  </si>
  <si>
    <t>8В</t>
  </si>
  <si>
    <t>Зеленцова</t>
  </si>
  <si>
    <t>sbi24810/edu353151/8/72q84</t>
  </si>
  <si>
    <t>sbi24810/edu353151/8/463q7</t>
  </si>
  <si>
    <t>sbi24810/edu353151/8/7r9z4</t>
  </si>
  <si>
    <t>sbi24810/edu353151/8/48v94</t>
  </si>
  <si>
    <t>sbi24810/edu353151/8/49584</t>
  </si>
  <si>
    <t>sbi24810/edu353151/8/7g997</t>
  </si>
  <si>
    <t>sbi24810/edu353151/8/4wz57</t>
  </si>
  <si>
    <t>sbi24810/edu353151/8/759z7</t>
  </si>
  <si>
    <t>8Г</t>
  </si>
  <si>
    <t>sbi24810/edu353151/8/7vwq4</t>
  </si>
  <si>
    <t>sbi24810/edu353151/8/733g7</t>
  </si>
  <si>
    <t>sbi24810/edu353151/8/4q8w7</t>
  </si>
  <si>
    <t>sbi24810/edu353151/8/4zrv4</t>
  </si>
  <si>
    <t>sbi24810/edu353151/8/72287</t>
  </si>
  <si>
    <t>Ульяна</t>
  </si>
  <si>
    <t xml:space="preserve">Елесина </t>
  </si>
  <si>
    <t>Кристина</t>
  </si>
  <si>
    <t xml:space="preserve">Зяблова </t>
  </si>
  <si>
    <t>Артемович</t>
  </si>
  <si>
    <t xml:space="preserve">Чистов  </t>
  </si>
  <si>
    <t>Кирилл</t>
  </si>
  <si>
    <t>Агапов</t>
  </si>
  <si>
    <t xml:space="preserve"> Матвей</t>
  </si>
  <si>
    <t xml:space="preserve">Мария </t>
  </si>
  <si>
    <t xml:space="preserve">Зиновьева </t>
  </si>
  <si>
    <t xml:space="preserve">Павлов </t>
  </si>
  <si>
    <t xml:space="preserve">Горошков </t>
  </si>
  <si>
    <t xml:space="preserve">Николай </t>
  </si>
  <si>
    <t xml:space="preserve">Вероника  </t>
  </si>
  <si>
    <t xml:space="preserve">Кувалдин </t>
  </si>
  <si>
    <t xml:space="preserve">Антон </t>
  </si>
  <si>
    <t xml:space="preserve">Кузьмицкая  </t>
  </si>
  <si>
    <t>Александра</t>
  </si>
  <si>
    <t xml:space="preserve">Романовна </t>
  </si>
  <si>
    <t xml:space="preserve">Пахотина </t>
  </si>
  <si>
    <t xml:space="preserve">Екатерина </t>
  </si>
  <si>
    <t xml:space="preserve">Пушкарев </t>
  </si>
  <si>
    <t xml:space="preserve">Силинская </t>
  </si>
  <si>
    <t xml:space="preserve">Сергеевна </t>
  </si>
  <si>
    <t xml:space="preserve">Шарапова  </t>
  </si>
  <si>
    <t>Ифтихар оглы</t>
  </si>
  <si>
    <t xml:space="preserve">Муслумов   </t>
  </si>
  <si>
    <t>Рамиль</t>
  </si>
  <si>
    <t xml:space="preserve">Агаян </t>
  </si>
  <si>
    <t>Константиновна</t>
  </si>
  <si>
    <t xml:space="preserve">Быстрова  </t>
  </si>
  <si>
    <t xml:space="preserve">Гринкевич </t>
  </si>
  <si>
    <t xml:space="preserve">Алина </t>
  </si>
  <si>
    <t xml:space="preserve">Саламатова </t>
  </si>
  <si>
    <t xml:space="preserve">Соколова  </t>
  </si>
  <si>
    <t>Лидия</t>
  </si>
  <si>
    <t>sbi24710/edu353151/7/7v8r7</t>
  </si>
  <si>
    <t>sbi24710/edu353151/7/73gz7</t>
  </si>
  <si>
    <t>sbi24710/edu353151/7/4qr87</t>
  </si>
  <si>
    <t>sbi24710/edu353151/7/4zw37</t>
  </si>
  <si>
    <t>sbi24710/edu353151/7/72594</t>
  </si>
  <si>
    <t>sbi24710/edu353151/7/46gz7</t>
  </si>
  <si>
    <t>sbi24710/edu353151/7/7rgg4</t>
  </si>
  <si>
    <t>sbi24710/edu353151/7/488r4</t>
  </si>
  <si>
    <t>sbi24710/edu353151/7/49r37</t>
  </si>
  <si>
    <t>sbi24710/edu353151/7/7gwg7</t>
  </si>
  <si>
    <t>sbi24710/edu353151/7/4w2v7</t>
  </si>
  <si>
    <t>sbi24710/edu353151/7/75w57</t>
  </si>
  <si>
    <t>sbi24710/edu353151/7/7v6r7</t>
  </si>
  <si>
    <t>sbi24710/edu353151/7/73vz4</t>
  </si>
  <si>
    <t>sbi24710/edu353151/7/4qw84</t>
  </si>
  <si>
    <t>7Б</t>
  </si>
  <si>
    <t>7В</t>
  </si>
  <si>
    <t>7А</t>
  </si>
  <si>
    <t>sbi24710/edu353151/7/4z537</t>
  </si>
  <si>
    <t xml:space="preserve">Литвинова </t>
  </si>
  <si>
    <t>sbi24710/edu353151/7/72z97</t>
  </si>
  <si>
    <t>sbi24710/edu353151/7/469z7</t>
  </si>
  <si>
    <t>Валерьевна</t>
  </si>
  <si>
    <t>sbi24710/edu353151/7/7r5g4</t>
  </si>
  <si>
    <t>sbi24710/edu353151/7/48rr4</t>
  </si>
  <si>
    <t>sbi24710/edu353151/7/49637</t>
  </si>
  <si>
    <t>sbi24710/edu353151/7/7g3g7</t>
  </si>
  <si>
    <t>sbi24710/edu353151/7/4wrv7</t>
  </si>
  <si>
    <t>sbi24710/edu353151/7/75g57</t>
  </si>
  <si>
    <t>sbi24710/edu353151/7/7v3r4</t>
  </si>
  <si>
    <t>sbi24710/edu353151/7/735z7</t>
  </si>
  <si>
    <t>Леонидович</t>
  </si>
  <si>
    <t>sbi24710/edu353151/7/4qv87</t>
  </si>
  <si>
    <t>7Г</t>
  </si>
  <si>
    <t>sbi24710/edu353151/7/4zv34</t>
  </si>
  <si>
    <t>sbi24710/edu353151/7/72v97</t>
  </si>
  <si>
    <t>sbi24710/edu353151/7/465z7</t>
  </si>
  <si>
    <t>sbi24710/edu353151/7/7r8g7</t>
  </si>
  <si>
    <t>sbi24710/edu353151/7/48gr7</t>
  </si>
  <si>
    <t>sbi24710/edu353151/7/49334</t>
  </si>
  <si>
    <t>sbi24710/edu353151/7/7gqg7</t>
  </si>
  <si>
    <t>sbi24710/edu353151/7/4wwv4</t>
  </si>
  <si>
    <t>sbi24710/edu353151/7/75v54</t>
  </si>
  <si>
    <t>sbi24710/edu353151/7/7v5r4</t>
  </si>
  <si>
    <t>Федоровна</t>
  </si>
  <si>
    <t xml:space="preserve">Бушманова </t>
  </si>
  <si>
    <t xml:space="preserve">Буровский </t>
  </si>
  <si>
    <t xml:space="preserve">Володина  </t>
  </si>
  <si>
    <t>Алёна</t>
  </si>
  <si>
    <t xml:space="preserve">Жовтобрюх </t>
  </si>
  <si>
    <t>Богдан</t>
  </si>
  <si>
    <t>Вячеславовна</t>
  </si>
  <si>
    <t xml:space="preserve">Жучкова   </t>
  </si>
  <si>
    <t xml:space="preserve">Изюмова  </t>
  </si>
  <si>
    <t xml:space="preserve">Колесникова </t>
  </si>
  <si>
    <t xml:space="preserve">Мельников  </t>
  </si>
  <si>
    <t>Ярослав</t>
  </si>
  <si>
    <t xml:space="preserve">Никитинская  </t>
  </si>
  <si>
    <t>Мария</t>
  </si>
  <si>
    <t xml:space="preserve">Орлова  </t>
  </si>
  <si>
    <t>Полина</t>
  </si>
  <si>
    <t xml:space="preserve">Пшеничникова </t>
  </si>
  <si>
    <t xml:space="preserve"> Алина </t>
  </si>
  <si>
    <t xml:space="preserve">Рябчикова  </t>
  </si>
  <si>
    <t xml:space="preserve">Анастасия </t>
  </si>
  <si>
    <t xml:space="preserve">Сурков  </t>
  </si>
  <si>
    <t>Дмитрий</t>
  </si>
  <si>
    <t xml:space="preserve">Тарапатина </t>
  </si>
  <si>
    <t xml:space="preserve">Алеся </t>
  </si>
  <si>
    <t xml:space="preserve">Афанасьев  </t>
  </si>
  <si>
    <t>Тимофей</t>
  </si>
  <si>
    <t>Антонович</t>
  </si>
  <si>
    <t xml:space="preserve">Стойков </t>
  </si>
  <si>
    <t xml:space="preserve">Арсений </t>
  </si>
  <si>
    <t xml:space="preserve">Шибаева </t>
  </si>
  <si>
    <t>Ксения</t>
  </si>
  <si>
    <t xml:space="preserve">Богомолова </t>
  </si>
  <si>
    <t>Викторовна</t>
  </si>
  <si>
    <t xml:space="preserve">Вихарева   </t>
  </si>
  <si>
    <t xml:space="preserve">Дмитриева </t>
  </si>
  <si>
    <t xml:space="preserve">Изюмова </t>
  </si>
  <si>
    <t xml:space="preserve">Валерия </t>
  </si>
  <si>
    <t xml:space="preserve">Кошелева </t>
  </si>
  <si>
    <t xml:space="preserve">Арина </t>
  </si>
  <si>
    <t xml:space="preserve">Цветкова </t>
  </si>
  <si>
    <t>Вероника</t>
  </si>
  <si>
    <t xml:space="preserve">Абакшин </t>
  </si>
  <si>
    <t>Николай</t>
  </si>
  <si>
    <t xml:space="preserve">Волков  </t>
  </si>
  <si>
    <t>Савелий</t>
  </si>
  <si>
    <t xml:space="preserve">Ганин  </t>
  </si>
  <si>
    <t>Денисовна</t>
  </si>
  <si>
    <t xml:space="preserve">Кулакова </t>
  </si>
  <si>
    <t>Ася</t>
  </si>
  <si>
    <t xml:space="preserve">Кучумина </t>
  </si>
  <si>
    <t xml:space="preserve">Лопарева </t>
  </si>
  <si>
    <t xml:space="preserve">Ульяна </t>
  </si>
  <si>
    <t>Никитична</t>
  </si>
  <si>
    <t xml:space="preserve">Монахова </t>
  </si>
  <si>
    <t xml:space="preserve">Панфилова  </t>
  </si>
  <si>
    <t xml:space="preserve">Семеряков </t>
  </si>
  <si>
    <t>sbi24510/edu353151/5/4wgr2</t>
  </si>
  <si>
    <t>sbi24510/edu353151/5/75zgg</t>
  </si>
  <si>
    <t>sbi24510/edu353151/5/7vg35</t>
  </si>
  <si>
    <t>sbi24510/edu353151/5/7365q</t>
  </si>
  <si>
    <t>sbi24510/edu353151/5/4qgvz</t>
  </si>
  <si>
    <t>5А</t>
  </si>
  <si>
    <t>5Б</t>
  </si>
  <si>
    <t>sbi24510/edu353151/5/4z3vz</t>
  </si>
  <si>
    <t>sbi24510/edu353151/5/72wv3</t>
  </si>
  <si>
    <t>sbi24510/edu353151/5/46893</t>
  </si>
  <si>
    <t>sbi24510/edu353151/5/7r356</t>
  </si>
  <si>
    <t>sbi24510/edu353151/5/483r3</t>
  </si>
  <si>
    <t>sbi24510/edu353151/5/49z6w</t>
  </si>
  <si>
    <t>sbi24510/edu353151/5/7gvq2</t>
  </si>
  <si>
    <t>sbi24510/edu353151/5/4wgw2</t>
  </si>
  <si>
    <t>sbi24510/edu353151/5/75zvg</t>
  </si>
  <si>
    <t>sbi24510/edu353151/5/7vg55</t>
  </si>
  <si>
    <t>sbi24510/edu353151/5/736rq</t>
  </si>
  <si>
    <t>sbi24510/edu353151/5/4qg9z</t>
  </si>
  <si>
    <t>sbi24510/edu353151/5/4z38z</t>
  </si>
  <si>
    <t>sbi24510/edu353151/5/72w83</t>
  </si>
  <si>
    <t>sbi24510/edu353151/5/46853</t>
  </si>
  <si>
    <t>5Г</t>
  </si>
  <si>
    <t>sbi24510/edu353151/5/7r386</t>
  </si>
  <si>
    <t>sbi24510/edu353151/5/483g3</t>
  </si>
  <si>
    <t>5В</t>
  </si>
  <si>
    <t xml:space="preserve"> Максимович</t>
  </si>
  <si>
    <t xml:space="preserve">Сапунов </t>
  </si>
  <si>
    <t xml:space="preserve">Андреевич </t>
  </si>
  <si>
    <t xml:space="preserve">Серков             </t>
  </si>
  <si>
    <t>Владислав</t>
  </si>
  <si>
    <t xml:space="preserve">Соломаха   </t>
  </si>
  <si>
    <t>Сергей</t>
  </si>
  <si>
    <t xml:space="preserve">Шестакова </t>
  </si>
  <si>
    <t xml:space="preserve">Шитов </t>
  </si>
  <si>
    <t xml:space="preserve">Роман </t>
  </si>
  <si>
    <t xml:space="preserve">Бубнова </t>
  </si>
  <si>
    <t xml:space="preserve">Воробьев </t>
  </si>
  <si>
    <t xml:space="preserve">Денщикова   </t>
  </si>
  <si>
    <t xml:space="preserve">Дергунова  </t>
  </si>
  <si>
    <t>Валерия</t>
  </si>
  <si>
    <t xml:space="preserve">Мартышева  </t>
  </si>
  <si>
    <t>Василиса</t>
  </si>
  <si>
    <t xml:space="preserve">Милорадов </t>
  </si>
  <si>
    <t xml:space="preserve">Сухарева  </t>
  </si>
  <si>
    <t xml:space="preserve">Михайловна </t>
  </si>
  <si>
    <t xml:space="preserve">Агафонова   </t>
  </si>
  <si>
    <t xml:space="preserve">София </t>
  </si>
  <si>
    <t>Андреевич</t>
  </si>
  <si>
    <t xml:space="preserve">Белов </t>
  </si>
  <si>
    <t xml:space="preserve">Беззаботнова  </t>
  </si>
  <si>
    <t>Анжелика</t>
  </si>
  <si>
    <t xml:space="preserve">Гусева – Печенова </t>
  </si>
  <si>
    <t>Георгиевич</t>
  </si>
  <si>
    <t xml:space="preserve">Смирнов  </t>
  </si>
  <si>
    <t xml:space="preserve">Степан </t>
  </si>
  <si>
    <t xml:space="preserve">Чечунова </t>
  </si>
  <si>
    <t xml:space="preserve">Варвара </t>
  </si>
  <si>
    <t xml:space="preserve">Барышева  </t>
  </si>
  <si>
    <t>Милана</t>
  </si>
  <si>
    <t xml:space="preserve">Измайлов  </t>
  </si>
  <si>
    <t xml:space="preserve">Крупышева </t>
  </si>
  <si>
    <t xml:space="preserve">Зарина </t>
  </si>
  <si>
    <t xml:space="preserve">Никита </t>
  </si>
  <si>
    <t>08-09.10.2024</t>
  </si>
  <si>
    <t>sbi24610/edu353151/6/46gz7</t>
  </si>
  <si>
    <t>sbi24610/edu353151/6/7rgg4</t>
  </si>
  <si>
    <t>sbi24610/edu353151/6/488r4</t>
  </si>
  <si>
    <t>sbi24610/edu353151/6/49r37</t>
  </si>
  <si>
    <t>sbi24610/edu353151/6/7gwg7</t>
  </si>
  <si>
    <t>sbi24610/edu353151/6/4w2v7</t>
  </si>
  <si>
    <t>sbi24610/edu353151/6/75w57</t>
  </si>
  <si>
    <t>sbi24610/edu353151/6/7v6r7</t>
  </si>
  <si>
    <t>sbi24610/edu353151/6/73vz4</t>
  </si>
  <si>
    <t>sbi24610/edu353151/6/4qw84</t>
  </si>
  <si>
    <t>sbi24610/edu353151/6/4z537</t>
  </si>
  <si>
    <t xml:space="preserve">Чистова  </t>
  </si>
  <si>
    <t>Артемовна</t>
  </si>
  <si>
    <t>sbi24610/edu353151/6/72z97</t>
  </si>
  <si>
    <t>sbi24610/edu353151/6/469z7</t>
  </si>
  <si>
    <t>sbi24610/edu353151/6/7r5g4</t>
  </si>
  <si>
    <t>sbi24610/edu353151/6/48rr4</t>
  </si>
  <si>
    <t xml:space="preserve">Ковалева  </t>
  </si>
  <si>
    <t>sbi24610/edu353151/6/49637</t>
  </si>
  <si>
    <t>sbi24610/edu353151/6/7g3g7</t>
  </si>
  <si>
    <t>sbi24610/edu353151/6/4wrv7</t>
  </si>
  <si>
    <t>sbi24610/edu353151/6/75g57</t>
  </si>
  <si>
    <t>sbi24610/edu353151/6/7v3r4</t>
  </si>
  <si>
    <t>sbi24610/edu353151/6/735z7</t>
  </si>
  <si>
    <t>sbi24610/edu353151/6/4qv87</t>
  </si>
  <si>
    <t>sbi24610/edu353151/6/4zv34</t>
  </si>
  <si>
    <t>sbi24610/edu353151/6/72v97</t>
  </si>
  <si>
    <t>sbi24610/edu353151/6/465z7</t>
  </si>
  <si>
    <t>sbi24610/edu353151/6/7r8g7</t>
  </si>
  <si>
    <t>sbi24610/edu353151/6/48gr7</t>
  </si>
  <si>
    <t>sbi24610/edu353151/6/49334</t>
  </si>
  <si>
    <t>sbi24610/edu353151/6/7gqg7</t>
  </si>
  <si>
    <t>sbi24610/edu353151/6/4wwv4</t>
  </si>
  <si>
    <t>sbi24610/edu353151/6/75v54</t>
  </si>
  <si>
    <t>sbi24610/edu353151/6/7v5r4</t>
  </si>
  <si>
    <t>sbi24610/edu353151/6/7gq97</t>
  </si>
  <si>
    <t>sbi24610/edu353151/6/4ww54</t>
  </si>
  <si>
    <t>sbi24610/edu353151/6/75vz4</t>
  </si>
  <si>
    <t>sbi24610/edu353151/6/7v5q4</t>
  </si>
  <si>
    <t>sbi24610/edu353151/6/73qg7</t>
  </si>
  <si>
    <t>sbi24610/edu353151/6/72r87</t>
  </si>
  <si>
    <t>sbi24610/edu353151/6/4zqv7</t>
  </si>
  <si>
    <t>sbi24610/edu353151/6/46qq7</t>
  </si>
  <si>
    <t>sbi24610/edu353151/6/7rvz7</t>
  </si>
  <si>
    <t>sbi24610/edu353151/6/48q97</t>
  </si>
  <si>
    <t>sbi24610/edu353151/6/49q84</t>
  </si>
  <si>
    <t>sbi24610/edu353151/6/7gg97</t>
  </si>
  <si>
    <t xml:space="preserve">Агеева  </t>
  </si>
  <si>
    <t>Татьяна</t>
  </si>
  <si>
    <t xml:space="preserve">Ванюшина  </t>
  </si>
  <si>
    <t xml:space="preserve">Варламов  </t>
  </si>
  <si>
    <t>Назар</t>
  </si>
  <si>
    <t xml:space="preserve">Гончаров </t>
  </si>
  <si>
    <t xml:space="preserve">Иван </t>
  </si>
  <si>
    <t xml:space="preserve">Светлана </t>
  </si>
  <si>
    <t xml:space="preserve">Кузьменкова  </t>
  </si>
  <si>
    <t xml:space="preserve">Ларионов  </t>
  </si>
  <si>
    <t>Дмитриевна</t>
  </si>
  <si>
    <t xml:space="preserve">Манишкина  </t>
  </si>
  <si>
    <t>Кира</t>
  </si>
  <si>
    <t xml:space="preserve">Нивин </t>
  </si>
  <si>
    <t xml:space="preserve">Михаил </t>
  </si>
  <si>
    <t xml:space="preserve">Пелевин </t>
  </si>
  <si>
    <t xml:space="preserve">Соколова </t>
  </si>
  <si>
    <t>Виталина</t>
  </si>
  <si>
    <t xml:space="preserve">Веселова </t>
  </si>
  <si>
    <t xml:space="preserve">Каштанова  </t>
  </si>
  <si>
    <t xml:space="preserve">Колчина  </t>
  </si>
  <si>
    <t xml:space="preserve">Сорокин </t>
  </si>
  <si>
    <t xml:space="preserve">Ширяева </t>
  </si>
  <si>
    <t>Карина</t>
  </si>
  <si>
    <t xml:space="preserve">Белкова </t>
  </si>
  <si>
    <t xml:space="preserve">Билобран  </t>
  </si>
  <si>
    <t xml:space="preserve">Божко  </t>
  </si>
  <si>
    <t>Максимович</t>
  </si>
  <si>
    <t xml:space="preserve">Васин  </t>
  </si>
  <si>
    <t xml:space="preserve">Дьячкова  </t>
  </si>
  <si>
    <t xml:space="preserve">Казунин </t>
  </si>
  <si>
    <t xml:space="preserve">Егор </t>
  </si>
  <si>
    <t xml:space="preserve">Маньшева  </t>
  </si>
  <si>
    <t>Виктория</t>
  </si>
  <si>
    <t xml:space="preserve">Пономарева  </t>
  </si>
  <si>
    <t xml:space="preserve">Рыжкова </t>
  </si>
  <si>
    <t>Ильинична</t>
  </si>
  <si>
    <t xml:space="preserve">Садкова  </t>
  </si>
  <si>
    <t xml:space="preserve">Сухарева   </t>
  </si>
  <si>
    <t xml:space="preserve">Фокина  </t>
  </si>
  <si>
    <t>Валентина</t>
  </si>
  <si>
    <t xml:space="preserve">Фокичева </t>
  </si>
  <si>
    <t xml:space="preserve">Шабалина  </t>
  </si>
  <si>
    <t xml:space="preserve">Андреев  </t>
  </si>
  <si>
    <t xml:space="preserve">Дегтярева  </t>
  </si>
  <si>
    <t>Игоревич</t>
  </si>
  <si>
    <t xml:space="preserve">Ермолаев </t>
  </si>
  <si>
    <t xml:space="preserve">Артур </t>
  </si>
  <si>
    <t xml:space="preserve">Игнашов </t>
  </si>
  <si>
    <t xml:space="preserve">Илья </t>
  </si>
  <si>
    <t xml:space="preserve">Назаров  </t>
  </si>
  <si>
    <t xml:space="preserve">Науменко </t>
  </si>
  <si>
    <t xml:space="preserve">Паникаровский  </t>
  </si>
  <si>
    <t xml:space="preserve">Первушин </t>
  </si>
  <si>
    <t xml:space="preserve">Полетаева  </t>
  </si>
  <si>
    <t>6А</t>
  </si>
  <si>
    <t>6В</t>
  </si>
  <si>
    <t>6Г</t>
  </si>
  <si>
    <t>6Б</t>
  </si>
  <si>
    <t>Агафонов</t>
  </si>
  <si>
    <t>Макар</t>
  </si>
  <si>
    <t>Михайлович</t>
  </si>
  <si>
    <t>Маркелов</t>
  </si>
  <si>
    <t>Михаил</t>
  </si>
  <si>
    <t>Ганичева</t>
  </si>
  <si>
    <t>sbi241010/edu353151/10/7vzq7</t>
  </si>
  <si>
    <t xml:space="preserve">  Овчинникова </t>
  </si>
  <si>
    <t>Малеев</t>
  </si>
  <si>
    <t>Дана</t>
  </si>
  <si>
    <t xml:space="preserve"> Рудакова </t>
  </si>
  <si>
    <t>Пономарёва</t>
  </si>
  <si>
    <t>sbi24910/edu353151/9/46823</t>
  </si>
  <si>
    <t>Пьянзин</t>
  </si>
  <si>
    <t>sbi24910/edu353151/9/48323</t>
  </si>
  <si>
    <t>Ширяева</t>
  </si>
  <si>
    <t>Маргарита</t>
  </si>
</sst>
</file>

<file path=xl/styles.xml><?xml version="1.0" encoding="utf-8"?>
<styleSheet xmlns="http://schemas.openxmlformats.org/spreadsheetml/2006/main">
  <fonts count="38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2"/>
      <color rgb="FF000000"/>
      <name val="Calibri"/>
      <family val="2"/>
      <charset val="204"/>
      <scheme val="minor"/>
    </font>
    <font>
      <sz val="12"/>
      <color rgb="FF000000"/>
      <name val="Calibri"/>
      <family val="2"/>
      <charset val="204"/>
    </font>
    <font>
      <sz val="12"/>
      <color theme="1"/>
      <name val="Calibri"/>
      <family val="2"/>
      <charset val="204"/>
      <scheme val="minor"/>
    </font>
    <font>
      <sz val="12"/>
      <color rgb="FF0D0D0D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13">
    <xf numFmtId="0" fontId="0" fillId="0" borderId="0" xfId="0"/>
    <xf numFmtId="0" fontId="0" fillId="0" borderId="0" xfId="0" applyAlignment="1">
      <alignment horizontal="center"/>
    </xf>
    <xf numFmtId="0" fontId="21" fillId="0" borderId="0" xfId="0" applyFont="1" applyAlignment="1">
      <alignment horizontal="left"/>
    </xf>
    <xf numFmtId="0" fontId="18" fillId="0" borderId="0" xfId="0" applyFont="1" applyAlignment="1"/>
    <xf numFmtId="0" fontId="18" fillId="0" borderId="0" xfId="0" applyFont="1" applyAlignment="1">
      <alignment horizontal="center"/>
    </xf>
    <xf numFmtId="0" fontId="22" fillId="0" borderId="0" xfId="0" applyFont="1"/>
    <xf numFmtId="0" fontId="22" fillId="0" borderId="0" xfId="0" applyFont="1" applyAlignment="1">
      <alignment horizontal="center"/>
    </xf>
    <xf numFmtId="0" fontId="24" fillId="0" borderId="10" xfId="0" applyFont="1" applyBorder="1" applyAlignment="1">
      <alignment horizontal="center" vertical="center" wrapText="1"/>
    </xf>
    <xf numFmtId="0" fontId="21" fillId="0" borderId="0" xfId="0" applyFont="1" applyAlignment="1"/>
    <xf numFmtId="14" fontId="23" fillId="0" borderId="0" xfId="0" applyNumberFormat="1" applyFont="1"/>
    <xf numFmtId="14" fontId="25" fillId="0" borderId="0" xfId="0" applyNumberFormat="1" applyFont="1"/>
    <xf numFmtId="0" fontId="0" fillId="33" borderId="12" xfId="0" applyFill="1" applyBorder="1"/>
    <xf numFmtId="0" fontId="0" fillId="33" borderId="12" xfId="0" applyFill="1" applyBorder="1" applyAlignment="1">
      <alignment horizontal="center"/>
    </xf>
    <xf numFmtId="0" fontId="22" fillId="0" borderId="10" xfId="0" applyFont="1" applyBorder="1"/>
    <xf numFmtId="0" fontId="19" fillId="0" borderId="0" xfId="0" applyFont="1" applyBorder="1" applyAlignment="1">
      <alignment horizontal="center" vertical="top" wrapText="1"/>
    </xf>
    <xf numFmtId="0" fontId="26" fillId="0" borderId="0" xfId="0" applyFont="1" applyBorder="1" applyAlignment="1">
      <alignment horizontal="center" vertical="top"/>
    </xf>
    <xf numFmtId="0" fontId="22" fillId="0" borderId="0" xfId="0" applyFont="1" applyFill="1"/>
    <xf numFmtId="0" fontId="20" fillId="0" borderId="0" xfId="0" applyFont="1" applyFill="1" applyBorder="1" applyAlignment="1"/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21" fillId="0" borderId="0" xfId="0" applyFont="1" applyAlignment="1">
      <alignment horizontal="right"/>
    </xf>
    <xf numFmtId="0" fontId="0" fillId="33" borderId="0" xfId="0" applyFill="1" applyBorder="1"/>
    <xf numFmtId="9" fontId="22" fillId="0" borderId="10" xfId="0" applyNumberFormat="1" applyFont="1" applyBorder="1"/>
    <xf numFmtId="14" fontId="28" fillId="33" borderId="0" xfId="0" applyNumberFormat="1" applyFont="1" applyFill="1" applyBorder="1" applyAlignment="1">
      <alignment horizontal="left"/>
    </xf>
    <xf numFmtId="0" fontId="23" fillId="33" borderId="0" xfId="0" applyFont="1" applyFill="1" applyBorder="1" applyAlignment="1">
      <alignment horizontal="left"/>
    </xf>
    <xf numFmtId="0" fontId="22" fillId="0" borderId="10" xfId="0" applyFont="1" applyBorder="1" applyAlignment="1">
      <alignment horizontal="center" vertical="center" wrapText="1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22" fillId="33" borderId="12" xfId="0" applyFont="1" applyFill="1" applyBorder="1" applyAlignment="1">
      <alignment horizontal="center"/>
    </xf>
    <xf numFmtId="0" fontId="21" fillId="0" borderId="10" xfId="0" applyFont="1" applyBorder="1"/>
    <xf numFmtId="0" fontId="32" fillId="0" borderId="10" xfId="0" applyFont="1" applyBorder="1"/>
    <xf numFmtId="0" fontId="18" fillId="0" borderId="0" xfId="0" applyFont="1" applyAlignment="1">
      <alignment horizontal="left"/>
    </xf>
    <xf numFmtId="0" fontId="22" fillId="0" borderId="0" xfId="0" applyFont="1" applyAlignment="1">
      <alignment horizontal="left"/>
    </xf>
    <xf numFmtId="0" fontId="22" fillId="0" borderId="0" xfId="0" applyFont="1" applyFill="1" applyAlignment="1">
      <alignment horizontal="left"/>
    </xf>
    <xf numFmtId="0" fontId="24" fillId="0" borderId="10" xfId="0" applyFont="1" applyBorder="1" applyAlignment="1">
      <alignment horizontal="left" vertical="center" wrapText="1"/>
    </xf>
    <xf numFmtId="0" fontId="32" fillId="0" borderId="10" xfId="0" applyFont="1" applyBorder="1" applyAlignment="1">
      <alignment horizontal="left"/>
    </xf>
    <xf numFmtId="0" fontId="22" fillId="0" borderId="10" xfId="0" applyFont="1" applyBorder="1" applyAlignment="1">
      <alignment horizontal="left" vertical="center" wrapText="1"/>
    </xf>
    <xf numFmtId="0" fontId="19" fillId="0" borderId="0" xfId="0" applyFont="1" applyBorder="1" applyAlignment="1">
      <alignment horizontal="left" vertical="top" wrapText="1"/>
    </xf>
    <xf numFmtId="0" fontId="0" fillId="0" borderId="0" xfId="0" applyAlignment="1">
      <alignment horizontal="left"/>
    </xf>
    <xf numFmtId="0" fontId="0" fillId="33" borderId="0" xfId="0" applyFill="1" applyAlignment="1">
      <alignment horizontal="left"/>
    </xf>
    <xf numFmtId="0" fontId="0" fillId="33" borderId="12" xfId="0" applyFill="1" applyBorder="1" applyAlignment="1">
      <alignment horizontal="left"/>
    </xf>
    <xf numFmtId="0" fontId="26" fillId="0" borderId="13" xfId="0" applyFont="1" applyBorder="1" applyAlignment="1">
      <alignment horizontal="left" vertical="top"/>
    </xf>
    <xf numFmtId="0" fontId="26" fillId="0" borderId="0" xfId="0" applyFont="1" applyBorder="1" applyAlignment="1">
      <alignment horizontal="left" vertical="top"/>
    </xf>
    <xf numFmtId="0" fontId="22" fillId="0" borderId="10" xfId="0" applyFont="1" applyBorder="1" applyAlignment="1">
      <alignment horizontal="center"/>
    </xf>
    <xf numFmtId="0" fontId="21" fillId="0" borderId="10" xfId="0" applyFont="1" applyBorder="1" applyAlignment="1">
      <alignment horizontal="left"/>
    </xf>
    <xf numFmtId="0" fontId="32" fillId="0" borderId="10" xfId="0" applyFont="1" applyBorder="1" applyAlignment="1">
      <alignment vertical="center"/>
    </xf>
    <xf numFmtId="0" fontId="21" fillId="0" borderId="10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/>
    </xf>
    <xf numFmtId="0" fontId="24" fillId="0" borderId="14" xfId="0" applyFont="1" applyBorder="1" applyAlignment="1">
      <alignment horizontal="center" vertical="center" wrapText="1"/>
    </xf>
    <xf numFmtId="0" fontId="22" fillId="0" borderId="14" xfId="0" applyFont="1" applyBorder="1"/>
    <xf numFmtId="0" fontId="24" fillId="0" borderId="15" xfId="0" applyFont="1" applyBorder="1" applyAlignment="1">
      <alignment horizontal="center" vertical="center" wrapText="1"/>
    </xf>
    <xf numFmtId="0" fontId="22" fillId="0" borderId="15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/>
    </xf>
    <xf numFmtId="0" fontId="18" fillId="0" borderId="10" xfId="0" applyFont="1" applyBorder="1" applyAlignment="1">
      <alignment horizontal="left"/>
    </xf>
    <xf numFmtId="0" fontId="21" fillId="0" borderId="10" xfId="0" applyFont="1" applyBorder="1" applyAlignment="1"/>
    <xf numFmtId="0" fontId="21" fillId="0" borderId="10" xfId="0" applyFont="1" applyBorder="1" applyAlignment="1">
      <alignment horizontal="right"/>
    </xf>
    <xf numFmtId="0" fontId="21" fillId="0" borderId="10" xfId="0" applyFont="1" applyFill="1" applyBorder="1" applyAlignment="1">
      <alignment horizontal="left"/>
    </xf>
    <xf numFmtId="0" fontId="21" fillId="0" borderId="10" xfId="0" applyFont="1" applyFill="1" applyBorder="1"/>
    <xf numFmtId="14" fontId="27" fillId="33" borderId="10" xfId="0" applyNumberFormat="1" applyFont="1" applyFill="1" applyBorder="1" applyAlignment="1">
      <alignment horizontal="left"/>
    </xf>
    <xf numFmtId="0" fontId="20" fillId="33" borderId="10" xfId="0" applyFont="1" applyFill="1" applyBorder="1" applyAlignment="1">
      <alignment horizontal="left"/>
    </xf>
    <xf numFmtId="0" fontId="18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left" vertical="center" wrapText="1"/>
    </xf>
    <xf numFmtId="0" fontId="33" fillId="0" borderId="10" xfId="0" applyFont="1" applyBorder="1"/>
    <xf numFmtId="0" fontId="21" fillId="0" borderId="10" xfId="0" applyFont="1" applyBorder="1" applyAlignment="1">
      <alignment horizontal="left" vertical="center" wrapText="1"/>
    </xf>
    <xf numFmtId="0" fontId="34" fillId="0" borderId="10" xfId="0" applyFont="1" applyBorder="1" applyAlignment="1">
      <alignment vertical="center"/>
    </xf>
    <xf numFmtId="0" fontId="35" fillId="0" borderId="10" xfId="0" applyFont="1" applyBorder="1"/>
    <xf numFmtId="0" fontId="35" fillId="0" borderId="10" xfId="0" applyFont="1" applyBorder="1" applyAlignment="1">
      <alignment horizontal="left"/>
    </xf>
    <xf numFmtId="0" fontId="21" fillId="0" borderId="10" xfId="0" applyFont="1" applyBorder="1" applyAlignment="1">
      <alignment horizontal="left" vertical="top" wrapText="1"/>
    </xf>
    <xf numFmtId="0" fontId="21" fillId="0" borderId="10" xfId="0" applyFont="1" applyBorder="1" applyAlignment="1">
      <alignment horizontal="center" vertical="top" wrapText="1"/>
    </xf>
    <xf numFmtId="0" fontId="35" fillId="33" borderId="10" xfId="0" applyFont="1" applyFill="1" applyBorder="1" applyAlignment="1">
      <alignment horizontal="left"/>
    </xf>
    <xf numFmtId="0" fontId="35" fillId="33" borderId="10" xfId="0" applyFont="1" applyFill="1" applyBorder="1"/>
    <xf numFmtId="0" fontId="21" fillId="33" borderId="10" xfId="0" applyFont="1" applyFill="1" applyBorder="1" applyAlignment="1">
      <alignment horizontal="center"/>
    </xf>
    <xf numFmtId="0" fontId="21" fillId="0" borderId="10" xfId="0" applyFont="1" applyBorder="1" applyAlignment="1">
      <alignment horizontal="left" vertical="top"/>
    </xf>
    <xf numFmtId="0" fontId="21" fillId="0" borderId="10" xfId="0" applyFont="1" applyBorder="1" applyAlignment="1">
      <alignment horizontal="center" vertical="top"/>
    </xf>
    <xf numFmtId="0" fontId="18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2" fillId="0" borderId="0" xfId="0" applyFont="1" applyFill="1" applyAlignment="1">
      <alignment horizontal="left" vertical="center"/>
    </xf>
    <xf numFmtId="0" fontId="21" fillId="0" borderId="10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19" fillId="0" borderId="0" xfId="0" applyFont="1" applyBorder="1" applyAlignment="1">
      <alignment horizontal="left" vertical="center" wrapText="1"/>
    </xf>
    <xf numFmtId="0" fontId="0" fillId="33" borderId="0" xfId="0" applyFill="1" applyAlignment="1">
      <alignment horizontal="left" vertical="center"/>
    </xf>
    <xf numFmtId="0" fontId="0" fillId="33" borderId="12" xfId="0" applyFill="1" applyBorder="1" applyAlignment="1">
      <alignment horizontal="left" vertical="center"/>
    </xf>
    <xf numFmtId="0" fontId="26" fillId="0" borderId="13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1" fillId="0" borderId="10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wrapText="1"/>
    </xf>
    <xf numFmtId="0" fontId="18" fillId="0" borderId="0" xfId="0" applyFont="1" applyAlignment="1">
      <alignment horizontal="center"/>
    </xf>
    <xf numFmtId="0" fontId="31" fillId="0" borderId="10" xfId="0" applyFont="1" applyBorder="1" applyAlignment="1">
      <alignment vertical="center"/>
    </xf>
    <xf numFmtId="0" fontId="36" fillId="0" borderId="10" xfId="0" applyFont="1" applyBorder="1" applyAlignment="1">
      <alignment horizontal="left" vertical="center" wrapText="1"/>
    </xf>
    <xf numFmtId="0" fontId="36" fillId="0" borderId="10" xfId="0" applyFont="1" applyBorder="1" applyAlignment="1">
      <alignment horizontal="left" vertical="center"/>
    </xf>
    <xf numFmtId="9" fontId="22" fillId="0" borderId="10" xfId="0" applyNumberFormat="1" applyFont="1" applyBorder="1" applyAlignment="1">
      <alignment horizontal="center"/>
    </xf>
    <xf numFmtId="0" fontId="21" fillId="0" borderId="0" xfId="0" applyFont="1" applyBorder="1" applyAlignment="1">
      <alignment horizontal="left" vertical="center"/>
    </xf>
    <xf numFmtId="0" fontId="32" fillId="0" borderId="10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 wrapText="1"/>
    </xf>
    <xf numFmtId="0" fontId="21" fillId="0" borderId="16" xfId="0" applyFont="1" applyBorder="1" applyAlignment="1">
      <alignment horizontal="left" vertical="center" wrapText="1"/>
    </xf>
    <xf numFmtId="0" fontId="21" fillId="0" borderId="16" xfId="0" applyFont="1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37" fillId="0" borderId="10" xfId="0" applyFont="1" applyBorder="1" applyAlignment="1">
      <alignment vertical="center"/>
    </xf>
    <xf numFmtId="0" fontId="21" fillId="0" borderId="0" xfId="0" applyFont="1" applyBorder="1" applyAlignment="1">
      <alignment horizontal="center" vertical="center" wrapText="1"/>
    </xf>
    <xf numFmtId="0" fontId="26" fillId="0" borderId="13" xfId="0" applyFont="1" applyBorder="1" applyAlignment="1">
      <alignment horizontal="center" vertical="top"/>
    </xf>
    <xf numFmtId="0" fontId="18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7" fillId="33" borderId="0" xfId="0" applyFont="1" applyFill="1" applyAlignment="1">
      <alignment horizontal="center"/>
    </xf>
    <xf numFmtId="0" fontId="26" fillId="0" borderId="0" xfId="0" applyFont="1" applyAlignment="1">
      <alignment horizontal="center"/>
    </xf>
    <xf numFmtId="0" fontId="18" fillId="0" borderId="0" xfId="0" applyFont="1" applyAlignment="1">
      <alignment horizontal="right"/>
    </xf>
    <xf numFmtId="14" fontId="28" fillId="33" borderId="12" xfId="0" applyNumberFormat="1" applyFont="1" applyFill="1" applyBorder="1" applyAlignment="1">
      <alignment horizontal="left" vertical="center"/>
    </xf>
    <xf numFmtId="0" fontId="23" fillId="33" borderId="11" xfId="0" applyFont="1" applyFill="1" applyBorder="1" applyAlignment="1">
      <alignment horizontal="left" vertical="center"/>
    </xf>
    <xf numFmtId="0" fontId="18" fillId="0" borderId="10" xfId="0" applyFont="1" applyBorder="1" applyAlignment="1">
      <alignment horizontal="right"/>
    </xf>
    <xf numFmtId="14" fontId="27" fillId="33" borderId="10" xfId="0" applyNumberFormat="1" applyFont="1" applyFill="1" applyBorder="1" applyAlignment="1">
      <alignment horizontal="left"/>
    </xf>
    <xf numFmtId="0" fontId="20" fillId="33" borderId="10" xfId="0" applyFont="1" applyFill="1" applyBorder="1" applyAlignment="1">
      <alignment horizontal="left"/>
    </xf>
    <xf numFmtId="14" fontId="28" fillId="33" borderId="12" xfId="0" applyNumberFormat="1" applyFont="1" applyFill="1" applyBorder="1" applyAlignment="1">
      <alignment horizontal="left"/>
    </xf>
    <xf numFmtId="0" fontId="23" fillId="33" borderId="11" xfId="0" applyFont="1" applyFill="1" applyBorder="1" applyAlignment="1">
      <alignment horizontal="left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8:C49"/>
  <sheetViews>
    <sheetView zoomScale="70" zoomScaleNormal="70" workbookViewId="0">
      <selection activeCell="A9" sqref="A9"/>
    </sheetView>
  </sheetViews>
  <sheetFormatPr defaultRowHeight="14.5"/>
  <cols>
    <col min="1" max="1" width="11" bestFit="1" customWidth="1"/>
    <col min="2" max="2" width="10.08984375" customWidth="1"/>
    <col min="3" max="3" width="12.453125" customWidth="1"/>
  </cols>
  <sheetData>
    <row r="8" spans="1:3">
      <c r="A8" t="s">
        <v>19</v>
      </c>
      <c r="B8" t="s">
        <v>23</v>
      </c>
      <c r="C8" t="s">
        <v>4</v>
      </c>
    </row>
    <row r="9" spans="1:3">
      <c r="A9">
        <v>4</v>
      </c>
      <c r="B9">
        <v>1</v>
      </c>
      <c r="C9" t="s">
        <v>24</v>
      </c>
    </row>
    <row r="10" spans="1:3">
      <c r="A10">
        <v>5</v>
      </c>
      <c r="B10">
        <v>2</v>
      </c>
      <c r="C10" t="s">
        <v>25</v>
      </c>
    </row>
    <row r="11" spans="1:3">
      <c r="A11">
        <v>6</v>
      </c>
      <c r="B11">
        <v>3</v>
      </c>
      <c r="C11" t="s">
        <v>26</v>
      </c>
    </row>
    <row r="12" spans="1:3">
      <c r="A12">
        <v>7</v>
      </c>
      <c r="B12">
        <v>4</v>
      </c>
    </row>
    <row r="13" spans="1:3">
      <c r="A13">
        <v>8</v>
      </c>
      <c r="B13">
        <v>5</v>
      </c>
    </row>
    <row r="14" spans="1:3">
      <c r="A14">
        <v>9</v>
      </c>
      <c r="B14">
        <v>6</v>
      </c>
    </row>
    <row r="15" spans="1:3">
      <c r="A15">
        <v>10</v>
      </c>
      <c r="B15">
        <v>7</v>
      </c>
    </row>
    <row r="16" spans="1:3">
      <c r="A16">
        <v>11</v>
      </c>
      <c r="B16">
        <v>8</v>
      </c>
    </row>
    <row r="17" spans="2:2">
      <c r="B17">
        <v>9</v>
      </c>
    </row>
    <row r="18" spans="2:2">
      <c r="B18">
        <v>10</v>
      </c>
    </row>
    <row r="19" spans="2:2">
      <c r="B19">
        <v>11</v>
      </c>
    </row>
    <row r="20" spans="2:2">
      <c r="B20">
        <v>12</v>
      </c>
    </row>
    <row r="21" spans="2:2">
      <c r="B21">
        <v>13</v>
      </c>
    </row>
    <row r="22" spans="2:2">
      <c r="B22">
        <v>14</v>
      </c>
    </row>
    <row r="23" spans="2:2">
      <c r="B23">
        <v>15</v>
      </c>
    </row>
    <row r="24" spans="2:2">
      <c r="B24">
        <v>16</v>
      </c>
    </row>
    <row r="25" spans="2:2">
      <c r="B25">
        <v>17</v>
      </c>
    </row>
    <row r="26" spans="2:2">
      <c r="B26">
        <v>18</v>
      </c>
    </row>
    <row r="27" spans="2:2">
      <c r="B27">
        <v>19</v>
      </c>
    </row>
    <row r="28" spans="2:2">
      <c r="B28">
        <v>20</v>
      </c>
    </row>
    <row r="29" spans="2:2">
      <c r="B29">
        <v>21</v>
      </c>
    </row>
    <row r="30" spans="2:2">
      <c r="B30">
        <v>22</v>
      </c>
    </row>
    <row r="31" spans="2:2">
      <c r="B31">
        <v>23</v>
      </c>
    </row>
    <row r="32" spans="2:2">
      <c r="B32">
        <v>24</v>
      </c>
    </row>
    <row r="33" spans="2:2">
      <c r="B33">
        <v>25</v>
      </c>
    </row>
    <row r="34" spans="2:2">
      <c r="B34">
        <v>26</v>
      </c>
    </row>
    <row r="35" spans="2:2">
      <c r="B35">
        <v>27</v>
      </c>
    </row>
    <row r="36" spans="2:2">
      <c r="B36">
        <v>28</v>
      </c>
    </row>
    <row r="37" spans="2:2">
      <c r="B37">
        <v>29</v>
      </c>
    </row>
    <row r="38" spans="2:2">
      <c r="B38">
        <v>30</v>
      </c>
    </row>
    <row r="39" spans="2:2">
      <c r="B39">
        <v>31</v>
      </c>
    </row>
    <row r="40" spans="2:2">
      <c r="B40">
        <v>32</v>
      </c>
    </row>
    <row r="41" spans="2:2">
      <c r="B41">
        <v>33</v>
      </c>
    </row>
    <row r="42" spans="2:2">
      <c r="B42">
        <v>34</v>
      </c>
    </row>
    <row r="43" spans="2:2">
      <c r="B43">
        <v>36</v>
      </c>
    </row>
    <row r="44" spans="2:2">
      <c r="B44">
        <v>39</v>
      </c>
    </row>
    <row r="45" spans="2:2">
      <c r="B45">
        <v>40</v>
      </c>
    </row>
    <row r="46" spans="2:2">
      <c r="B46">
        <v>41</v>
      </c>
    </row>
    <row r="47" spans="2:2">
      <c r="B47">
        <v>43</v>
      </c>
    </row>
    <row r="48" spans="2:2">
      <c r="B48" t="s">
        <v>21</v>
      </c>
    </row>
    <row r="49" spans="2:2">
      <c r="B49" t="s">
        <v>22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6" tint="0.59999389629810485"/>
  </sheetPr>
  <dimension ref="A1:Z70"/>
  <sheetViews>
    <sheetView topLeftCell="C21" zoomScaleNormal="100" zoomScaleSheetLayoutView="110" workbookViewId="0">
      <selection activeCell="N17" sqref="N17"/>
    </sheetView>
  </sheetViews>
  <sheetFormatPr defaultRowHeight="14.5"/>
  <cols>
    <col min="1" max="1" width="9.54296875" bestFit="1" customWidth="1"/>
    <col min="2" max="2" width="9.08984375" customWidth="1"/>
    <col min="3" max="3" width="4.453125" bestFit="1" customWidth="1"/>
    <col min="4" max="4" width="30.453125" customWidth="1"/>
    <col min="5" max="5" width="20" style="79" customWidth="1"/>
    <col min="6" max="7" width="16.6328125" style="79" customWidth="1"/>
    <col min="8" max="8" width="16.54296875" customWidth="1"/>
    <col min="9" max="9" width="14.08984375" style="6" customWidth="1"/>
    <col min="10" max="10" width="18.08984375" customWidth="1"/>
    <col min="11" max="11" width="6.08984375" customWidth="1"/>
    <col min="12" max="12" width="15" customWidth="1"/>
  </cols>
  <sheetData>
    <row r="1" spans="1:26" ht="15.5">
      <c r="A1" s="101" t="s">
        <v>5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5">
      <c r="D2" s="26"/>
      <c r="E2" s="74"/>
      <c r="F2" s="74"/>
      <c r="G2" s="74"/>
      <c r="H2" s="19"/>
      <c r="I2" s="27"/>
      <c r="J2" s="19"/>
      <c r="K2" s="19"/>
      <c r="L2" s="19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5">
      <c r="A3" s="102">
        <v>2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5" spans="1:26" ht="15.5">
      <c r="D5" s="8" t="s">
        <v>13</v>
      </c>
      <c r="E5" s="75"/>
      <c r="F5" s="75"/>
      <c r="G5" s="75"/>
      <c r="H5" s="20"/>
      <c r="I5" s="103" t="s">
        <v>28</v>
      </c>
      <c r="J5" s="103"/>
      <c r="K5" s="103"/>
      <c r="L5" s="103"/>
    </row>
    <row r="6" spans="1:26">
      <c r="D6" s="5"/>
      <c r="E6" s="76"/>
      <c r="F6" s="76"/>
      <c r="G6" s="76"/>
      <c r="H6" s="5"/>
      <c r="I6" s="104" t="s">
        <v>6</v>
      </c>
      <c r="J6" s="104"/>
      <c r="K6" s="104"/>
      <c r="L6" s="104"/>
    </row>
    <row r="7" spans="1:26" ht="15.5">
      <c r="D7" s="5"/>
      <c r="E7" s="76"/>
      <c r="F7" s="76"/>
      <c r="G7" s="77"/>
      <c r="H7" s="16"/>
      <c r="I7" s="103">
        <v>5</v>
      </c>
      <c r="J7" s="103"/>
      <c r="K7" s="103"/>
      <c r="L7" s="103"/>
    </row>
    <row r="8" spans="1:26">
      <c r="D8" s="5"/>
      <c r="E8" s="76"/>
      <c r="F8" s="76"/>
      <c r="G8" s="76"/>
      <c r="H8" s="5"/>
      <c r="I8" s="104" t="s">
        <v>7</v>
      </c>
      <c r="J8" s="104"/>
      <c r="K8" s="104"/>
      <c r="L8" s="104"/>
    </row>
    <row r="10" spans="1:26">
      <c r="D10" s="5"/>
      <c r="E10" s="76"/>
      <c r="F10" s="76"/>
      <c r="G10" s="76"/>
      <c r="H10" s="5"/>
      <c r="J10" s="5"/>
      <c r="K10" s="5"/>
      <c r="L10" s="5"/>
    </row>
    <row r="11" spans="1:26" ht="15.5">
      <c r="D11" s="105" t="s">
        <v>8</v>
      </c>
      <c r="E11" s="105"/>
      <c r="F11" s="106" t="s">
        <v>468</v>
      </c>
      <c r="G11" s="106"/>
      <c r="H11" s="23"/>
      <c r="J11" s="5"/>
      <c r="K11" s="5"/>
      <c r="L11" s="5"/>
    </row>
    <row r="12" spans="1:26" ht="15.5">
      <c r="D12" s="105" t="s">
        <v>14</v>
      </c>
      <c r="E12" s="105"/>
      <c r="F12" s="107">
        <v>25</v>
      </c>
      <c r="G12" s="107"/>
      <c r="H12" s="24"/>
      <c r="J12" s="17"/>
      <c r="K12" s="17"/>
      <c r="L12" s="17"/>
    </row>
    <row r="13" spans="1:26">
      <c r="D13" s="5"/>
      <c r="E13" s="76"/>
      <c r="F13" s="76"/>
      <c r="G13" s="76"/>
      <c r="H13" s="5"/>
      <c r="J13" s="5"/>
      <c r="K13" s="5"/>
      <c r="L13" s="5"/>
    </row>
    <row r="14" spans="1:26" ht="42">
      <c r="A14" s="7" t="s">
        <v>15</v>
      </c>
      <c r="B14" s="7" t="s">
        <v>23</v>
      </c>
      <c r="C14" s="7" t="s">
        <v>16</v>
      </c>
      <c r="D14" s="7" t="s">
        <v>27</v>
      </c>
      <c r="E14" s="34" t="s">
        <v>1</v>
      </c>
      <c r="F14" s="34" t="s">
        <v>2</v>
      </c>
      <c r="G14" s="34" t="s">
        <v>3</v>
      </c>
      <c r="H14" s="7" t="s">
        <v>20</v>
      </c>
      <c r="I14" s="7" t="s">
        <v>18</v>
      </c>
      <c r="J14" s="7" t="s">
        <v>0</v>
      </c>
      <c r="K14" s="7" t="s">
        <v>17</v>
      </c>
      <c r="L14" s="7" t="s">
        <v>4</v>
      </c>
    </row>
    <row r="15" spans="1:26" ht="15.5">
      <c r="A15" s="7" t="str">
        <f t="shared" ref="A15:A36" si="0">$I$5</f>
        <v>биология</v>
      </c>
      <c r="B15" s="7">
        <f t="shared" ref="B15:B36" si="1">$A$3</f>
        <v>2</v>
      </c>
      <c r="C15" s="13">
        <f t="shared" ref="C15:C36" si="2">ROW(B15)-14</f>
        <v>1</v>
      </c>
      <c r="D15" s="45" t="s">
        <v>425</v>
      </c>
      <c r="E15" s="78" t="s">
        <v>462</v>
      </c>
      <c r="F15" s="63" t="s">
        <v>463</v>
      </c>
      <c r="G15" s="63" t="s">
        <v>59</v>
      </c>
      <c r="H15" s="46">
        <f t="shared" ref="H15:H36" si="3">$I$7</f>
        <v>5</v>
      </c>
      <c r="I15" s="46" t="s">
        <v>426</v>
      </c>
      <c r="J15" s="25">
        <v>12.2</v>
      </c>
      <c r="K15" s="22">
        <f t="shared" ref="K15:K36" si="4">J15/$F$12</f>
        <v>0.48799999999999999</v>
      </c>
      <c r="L15" s="25" t="s">
        <v>26</v>
      </c>
    </row>
    <row r="16" spans="1:26" ht="15.5">
      <c r="A16" s="7" t="str">
        <f t="shared" si="0"/>
        <v>биология</v>
      </c>
      <c r="B16" s="7">
        <f t="shared" si="1"/>
        <v>2</v>
      </c>
      <c r="C16" s="13">
        <f t="shared" si="2"/>
        <v>2</v>
      </c>
      <c r="D16" s="45" t="s">
        <v>421</v>
      </c>
      <c r="E16" s="78" t="s">
        <v>454</v>
      </c>
      <c r="F16" s="63" t="s">
        <v>455</v>
      </c>
      <c r="G16" s="63" t="s">
        <v>290</v>
      </c>
      <c r="H16" s="46">
        <f t="shared" si="3"/>
        <v>5</v>
      </c>
      <c r="I16" s="46" t="s">
        <v>429</v>
      </c>
      <c r="J16" s="25">
        <v>10.6</v>
      </c>
      <c r="K16" s="22">
        <f t="shared" si="4"/>
        <v>0.42399999999999999</v>
      </c>
      <c r="L16" s="25" t="s">
        <v>26</v>
      </c>
    </row>
    <row r="17" spans="1:12" ht="16.5" customHeight="1">
      <c r="A17" s="86" t="str">
        <f t="shared" si="0"/>
        <v>биология</v>
      </c>
      <c r="B17" s="86">
        <f t="shared" si="1"/>
        <v>2</v>
      </c>
      <c r="C17" s="47">
        <f t="shared" si="2"/>
        <v>3</v>
      </c>
      <c r="D17" s="45" t="s">
        <v>413</v>
      </c>
      <c r="E17" s="78" t="s">
        <v>441</v>
      </c>
      <c r="F17" s="78" t="s">
        <v>467</v>
      </c>
      <c r="G17" s="78" t="s">
        <v>158</v>
      </c>
      <c r="H17" s="46">
        <f t="shared" si="3"/>
        <v>5</v>
      </c>
      <c r="I17" s="85" t="s">
        <v>410</v>
      </c>
      <c r="J17" s="47">
        <v>10.6</v>
      </c>
      <c r="K17" s="91">
        <f t="shared" si="4"/>
        <v>0.42399999999999999</v>
      </c>
      <c r="L17" s="25" t="s">
        <v>26</v>
      </c>
    </row>
    <row r="18" spans="1:12" ht="15.5">
      <c r="A18" s="7" t="str">
        <f t="shared" si="0"/>
        <v>биология</v>
      </c>
      <c r="B18" s="7">
        <f t="shared" si="1"/>
        <v>2</v>
      </c>
      <c r="C18" s="13">
        <f t="shared" si="2"/>
        <v>4</v>
      </c>
      <c r="D18" s="45" t="s">
        <v>414</v>
      </c>
      <c r="E18" s="78" t="s">
        <v>442</v>
      </c>
      <c r="F18" s="63" t="s">
        <v>183</v>
      </c>
      <c r="G18" s="63" t="s">
        <v>237</v>
      </c>
      <c r="H18" s="46">
        <f t="shared" si="3"/>
        <v>5</v>
      </c>
      <c r="I18" s="46" t="s">
        <v>410</v>
      </c>
      <c r="J18" s="25">
        <v>10.199999999999999</v>
      </c>
      <c r="K18" s="22">
        <f t="shared" si="4"/>
        <v>0.40799999999999997</v>
      </c>
      <c r="L18" s="25" t="s">
        <v>26</v>
      </c>
    </row>
    <row r="19" spans="1:12" ht="15.5">
      <c r="A19" s="7" t="str">
        <f t="shared" si="0"/>
        <v>биология</v>
      </c>
      <c r="B19" s="7">
        <f t="shared" si="1"/>
        <v>2</v>
      </c>
      <c r="C19" s="13">
        <f t="shared" si="2"/>
        <v>5</v>
      </c>
      <c r="D19" s="45" t="s">
        <v>422</v>
      </c>
      <c r="E19" s="78" t="s">
        <v>456</v>
      </c>
      <c r="F19" s="63" t="s">
        <v>451</v>
      </c>
      <c r="G19" s="63" t="s">
        <v>354</v>
      </c>
      <c r="H19" s="46">
        <f t="shared" si="3"/>
        <v>5</v>
      </c>
      <c r="I19" s="46" t="s">
        <v>429</v>
      </c>
      <c r="J19" s="25">
        <v>9.8000000000000007</v>
      </c>
      <c r="K19" s="22">
        <f t="shared" si="4"/>
        <v>0.39200000000000002</v>
      </c>
      <c r="L19" s="25" t="s">
        <v>26</v>
      </c>
    </row>
    <row r="20" spans="1:12" ht="15.5">
      <c r="A20" s="7" t="str">
        <f t="shared" si="0"/>
        <v>биология</v>
      </c>
      <c r="B20" s="7">
        <f t="shared" si="1"/>
        <v>2</v>
      </c>
      <c r="C20" s="13">
        <f t="shared" si="2"/>
        <v>6</v>
      </c>
      <c r="D20" s="45" t="s">
        <v>406</v>
      </c>
      <c r="E20" s="78" t="s">
        <v>435</v>
      </c>
      <c r="F20" s="63" t="s">
        <v>436</v>
      </c>
      <c r="G20" s="63" t="s">
        <v>169</v>
      </c>
      <c r="H20" s="46">
        <f t="shared" si="3"/>
        <v>5</v>
      </c>
      <c r="I20" s="47" t="s">
        <v>409</v>
      </c>
      <c r="J20" s="25">
        <v>9.6</v>
      </c>
      <c r="K20" s="22">
        <f t="shared" si="4"/>
        <v>0.38400000000000001</v>
      </c>
      <c r="L20" s="25" t="s">
        <v>26</v>
      </c>
    </row>
    <row r="21" spans="1:12" ht="15.5">
      <c r="A21" s="7" t="str">
        <f t="shared" si="0"/>
        <v>биология</v>
      </c>
      <c r="B21" s="7">
        <f t="shared" si="1"/>
        <v>2</v>
      </c>
      <c r="C21" s="13">
        <f t="shared" si="2"/>
        <v>7</v>
      </c>
      <c r="D21" s="45" t="s">
        <v>427</v>
      </c>
      <c r="E21" s="78" t="s">
        <v>464</v>
      </c>
      <c r="F21" s="63" t="s">
        <v>373</v>
      </c>
      <c r="G21" s="63" t="s">
        <v>64</v>
      </c>
      <c r="H21" s="46">
        <f t="shared" si="3"/>
        <v>5</v>
      </c>
      <c r="I21" s="46" t="s">
        <v>426</v>
      </c>
      <c r="J21" s="25">
        <v>9.4</v>
      </c>
      <c r="K21" s="22">
        <f t="shared" si="4"/>
        <v>0.376</v>
      </c>
      <c r="L21" s="25" t="s">
        <v>26</v>
      </c>
    </row>
    <row r="22" spans="1:12" ht="15.5">
      <c r="A22" s="7" t="str">
        <f t="shared" si="0"/>
        <v>биология</v>
      </c>
      <c r="B22" s="7">
        <f t="shared" si="1"/>
        <v>2</v>
      </c>
      <c r="C22" s="13">
        <f t="shared" si="2"/>
        <v>8</v>
      </c>
      <c r="D22" s="45" t="s">
        <v>404</v>
      </c>
      <c r="E22" s="78" t="s">
        <v>431</v>
      </c>
      <c r="F22" s="63" t="s">
        <v>369</v>
      </c>
      <c r="G22" s="63" t="s">
        <v>430</v>
      </c>
      <c r="H22" s="46">
        <f t="shared" si="3"/>
        <v>5</v>
      </c>
      <c r="I22" s="47" t="s">
        <v>409</v>
      </c>
      <c r="J22" s="25">
        <v>7.8</v>
      </c>
      <c r="K22" s="22">
        <f t="shared" si="4"/>
        <v>0.312</v>
      </c>
      <c r="L22" s="25" t="s">
        <v>26</v>
      </c>
    </row>
    <row r="23" spans="1:12" ht="15.5">
      <c r="A23" s="7" t="str">
        <f t="shared" si="0"/>
        <v>биология</v>
      </c>
      <c r="B23" s="7">
        <f t="shared" si="1"/>
        <v>2</v>
      </c>
      <c r="C23" s="13">
        <f t="shared" si="2"/>
        <v>9</v>
      </c>
      <c r="D23" s="45" t="s">
        <v>405</v>
      </c>
      <c r="E23" s="78" t="s">
        <v>433</v>
      </c>
      <c r="F23" s="63" t="s">
        <v>434</v>
      </c>
      <c r="G23" s="63" t="s">
        <v>432</v>
      </c>
      <c r="H23" s="46">
        <f t="shared" si="3"/>
        <v>5</v>
      </c>
      <c r="I23" s="47" t="s">
        <v>409</v>
      </c>
      <c r="J23" s="25">
        <v>7.8</v>
      </c>
      <c r="K23" s="22">
        <f t="shared" si="4"/>
        <v>0.312</v>
      </c>
      <c r="L23" s="25" t="s">
        <v>26</v>
      </c>
    </row>
    <row r="24" spans="1:12" ht="15.5">
      <c r="A24" s="7" t="str">
        <f t="shared" si="0"/>
        <v>биология</v>
      </c>
      <c r="B24" s="7">
        <f t="shared" si="1"/>
        <v>2</v>
      </c>
      <c r="C24" s="13">
        <f t="shared" si="2"/>
        <v>10</v>
      </c>
      <c r="D24" s="45" t="s">
        <v>407</v>
      </c>
      <c r="E24" s="78" t="s">
        <v>437</v>
      </c>
      <c r="F24" s="63" t="s">
        <v>275</v>
      </c>
      <c r="G24" s="63" t="s">
        <v>59</v>
      </c>
      <c r="H24" s="46">
        <f t="shared" si="3"/>
        <v>5</v>
      </c>
      <c r="I24" s="47" t="s">
        <v>409</v>
      </c>
      <c r="J24" s="25">
        <v>7.8</v>
      </c>
      <c r="K24" s="22">
        <f t="shared" si="4"/>
        <v>0.312</v>
      </c>
      <c r="L24" s="25" t="s">
        <v>26</v>
      </c>
    </row>
    <row r="25" spans="1:12" ht="15.5">
      <c r="A25" s="7" t="str">
        <f t="shared" si="0"/>
        <v>биология</v>
      </c>
      <c r="B25" s="7">
        <f t="shared" si="1"/>
        <v>2</v>
      </c>
      <c r="C25" s="13">
        <f t="shared" si="2"/>
        <v>11</v>
      </c>
      <c r="D25" s="45" t="s">
        <v>417</v>
      </c>
      <c r="E25" s="78" t="s">
        <v>447</v>
      </c>
      <c r="F25" s="63" t="s">
        <v>162</v>
      </c>
      <c r="G25" s="63" t="s">
        <v>158</v>
      </c>
      <c r="H25" s="46">
        <f t="shared" si="3"/>
        <v>5</v>
      </c>
      <c r="I25" s="46" t="s">
        <v>410</v>
      </c>
      <c r="J25" s="25">
        <v>7.4</v>
      </c>
      <c r="K25" s="22">
        <f t="shared" si="4"/>
        <v>0.29600000000000004</v>
      </c>
      <c r="L25" s="25" t="s">
        <v>26</v>
      </c>
    </row>
    <row r="26" spans="1:12" ht="15.5">
      <c r="A26" s="7" t="str">
        <f t="shared" si="0"/>
        <v>биология</v>
      </c>
      <c r="B26" s="7">
        <f t="shared" si="1"/>
        <v>2</v>
      </c>
      <c r="C26" s="13">
        <f t="shared" si="2"/>
        <v>12</v>
      </c>
      <c r="D26" s="45" t="s">
        <v>424</v>
      </c>
      <c r="E26" s="78" t="s">
        <v>460</v>
      </c>
      <c r="F26" s="63" t="s">
        <v>461</v>
      </c>
      <c r="G26" s="63" t="s">
        <v>73</v>
      </c>
      <c r="H26" s="46">
        <f t="shared" si="3"/>
        <v>5</v>
      </c>
      <c r="I26" s="46" t="s">
        <v>429</v>
      </c>
      <c r="J26" s="25">
        <v>7.2</v>
      </c>
      <c r="K26" s="22">
        <f t="shared" si="4"/>
        <v>0.28800000000000003</v>
      </c>
      <c r="L26" s="25" t="s">
        <v>26</v>
      </c>
    </row>
    <row r="27" spans="1:12" ht="15.5">
      <c r="A27" s="7" t="str">
        <f t="shared" si="0"/>
        <v>биология</v>
      </c>
      <c r="B27" s="7">
        <f t="shared" si="1"/>
        <v>2</v>
      </c>
      <c r="C27" s="13">
        <f t="shared" si="2"/>
        <v>13</v>
      </c>
      <c r="D27" s="45" t="s">
        <v>412</v>
      </c>
      <c r="E27" s="78" t="s">
        <v>441</v>
      </c>
      <c r="F27" s="63" t="s">
        <v>171</v>
      </c>
      <c r="G27" s="63" t="s">
        <v>149</v>
      </c>
      <c r="H27" s="46">
        <f t="shared" si="3"/>
        <v>5</v>
      </c>
      <c r="I27" s="46" t="s">
        <v>410</v>
      </c>
      <c r="J27" s="25">
        <v>7</v>
      </c>
      <c r="K27" s="22">
        <f t="shared" si="4"/>
        <v>0.28000000000000003</v>
      </c>
      <c r="L27" s="25" t="s">
        <v>26</v>
      </c>
    </row>
    <row r="28" spans="1:12" ht="15.5">
      <c r="A28" s="7" t="str">
        <f t="shared" si="0"/>
        <v>биология</v>
      </c>
      <c r="B28" s="7">
        <f t="shared" si="1"/>
        <v>2</v>
      </c>
      <c r="C28" s="13">
        <f t="shared" si="2"/>
        <v>14</v>
      </c>
      <c r="D28" s="45" t="s">
        <v>408</v>
      </c>
      <c r="E28" s="78" t="s">
        <v>438</v>
      </c>
      <c r="F28" s="63" t="s">
        <v>439</v>
      </c>
      <c r="G28" s="63" t="s">
        <v>270</v>
      </c>
      <c r="H28" s="46">
        <f t="shared" si="3"/>
        <v>5</v>
      </c>
      <c r="I28" s="47" t="s">
        <v>409</v>
      </c>
      <c r="J28" s="25">
        <v>6.8</v>
      </c>
      <c r="K28" s="22">
        <f t="shared" si="4"/>
        <v>0.27200000000000002</v>
      </c>
      <c r="L28" s="25" t="s">
        <v>26</v>
      </c>
    </row>
    <row r="29" spans="1:12" ht="15.5">
      <c r="A29" s="7" t="str">
        <f t="shared" si="0"/>
        <v>биология</v>
      </c>
      <c r="B29" s="7">
        <f t="shared" si="1"/>
        <v>2</v>
      </c>
      <c r="C29" s="13">
        <f t="shared" si="2"/>
        <v>15</v>
      </c>
      <c r="D29" s="45" t="s">
        <v>411</v>
      </c>
      <c r="E29" s="78" t="s">
        <v>440</v>
      </c>
      <c r="F29" s="63" t="s">
        <v>194</v>
      </c>
      <c r="G29" s="63" t="s">
        <v>191</v>
      </c>
      <c r="H29" s="46">
        <f t="shared" si="3"/>
        <v>5</v>
      </c>
      <c r="I29" s="46" t="s">
        <v>410</v>
      </c>
      <c r="J29" s="25">
        <v>6.8</v>
      </c>
      <c r="K29" s="22">
        <f t="shared" si="4"/>
        <v>0.27200000000000002</v>
      </c>
      <c r="L29" s="25" t="s">
        <v>26</v>
      </c>
    </row>
    <row r="30" spans="1:12" ht="15.5">
      <c r="A30" s="7" t="str">
        <f t="shared" si="0"/>
        <v>биология</v>
      </c>
      <c r="B30" s="7">
        <f t="shared" si="1"/>
        <v>2</v>
      </c>
      <c r="C30" s="13">
        <f t="shared" si="2"/>
        <v>16</v>
      </c>
      <c r="D30" s="45" t="s">
        <v>418</v>
      </c>
      <c r="E30" s="78" t="s">
        <v>448</v>
      </c>
      <c r="F30" s="63" t="s">
        <v>351</v>
      </c>
      <c r="G30" s="63" t="s">
        <v>154</v>
      </c>
      <c r="H30" s="46">
        <f t="shared" si="3"/>
        <v>5</v>
      </c>
      <c r="I30" s="46" t="s">
        <v>410</v>
      </c>
      <c r="J30" s="25">
        <v>6.8</v>
      </c>
      <c r="K30" s="22">
        <f t="shared" si="4"/>
        <v>0.27200000000000002</v>
      </c>
      <c r="L30" s="25" t="s">
        <v>26</v>
      </c>
    </row>
    <row r="31" spans="1:12" ht="15.5">
      <c r="A31" s="7" t="str">
        <f t="shared" si="0"/>
        <v>биология</v>
      </c>
      <c r="B31" s="7">
        <f t="shared" si="1"/>
        <v>2</v>
      </c>
      <c r="C31" s="13">
        <f t="shared" si="2"/>
        <v>17</v>
      </c>
      <c r="D31" s="45" t="s">
        <v>428</v>
      </c>
      <c r="E31" s="78" t="s">
        <v>465</v>
      </c>
      <c r="F31" s="63" t="s">
        <v>466</v>
      </c>
      <c r="G31" s="63" t="s">
        <v>43</v>
      </c>
      <c r="H31" s="46">
        <f t="shared" si="3"/>
        <v>5</v>
      </c>
      <c r="I31" s="46" t="s">
        <v>426</v>
      </c>
      <c r="J31" s="25">
        <v>5.4</v>
      </c>
      <c r="K31" s="22">
        <f t="shared" si="4"/>
        <v>0.21600000000000003</v>
      </c>
      <c r="L31" s="25" t="s">
        <v>26</v>
      </c>
    </row>
    <row r="32" spans="1:12" ht="15.5">
      <c r="A32" s="7" t="str">
        <f t="shared" si="0"/>
        <v>биология</v>
      </c>
      <c r="B32" s="7">
        <f t="shared" si="1"/>
        <v>2</v>
      </c>
      <c r="C32" s="13">
        <f t="shared" si="2"/>
        <v>18</v>
      </c>
      <c r="D32" s="45" t="s">
        <v>420</v>
      </c>
      <c r="E32" s="78" t="s">
        <v>453</v>
      </c>
      <c r="F32" s="63" t="s">
        <v>210</v>
      </c>
      <c r="G32" s="63" t="s">
        <v>452</v>
      </c>
      <c r="H32" s="46">
        <f t="shared" si="3"/>
        <v>5</v>
      </c>
      <c r="I32" s="46" t="s">
        <v>429</v>
      </c>
      <c r="J32" s="25">
        <v>4.5999999999999996</v>
      </c>
      <c r="K32" s="22">
        <f t="shared" si="4"/>
        <v>0.184</v>
      </c>
      <c r="L32" s="25" t="s">
        <v>26</v>
      </c>
    </row>
    <row r="33" spans="1:12" ht="15.5">
      <c r="A33" s="7" t="str">
        <f t="shared" si="0"/>
        <v>биология</v>
      </c>
      <c r="B33" s="7">
        <f t="shared" si="1"/>
        <v>2</v>
      </c>
      <c r="C33" s="13">
        <f t="shared" si="2"/>
        <v>19</v>
      </c>
      <c r="D33" s="45" t="s">
        <v>416</v>
      </c>
      <c r="E33" s="78" t="s">
        <v>445</v>
      </c>
      <c r="F33" s="63" t="s">
        <v>446</v>
      </c>
      <c r="G33" s="63" t="s">
        <v>67</v>
      </c>
      <c r="H33" s="46">
        <f t="shared" si="3"/>
        <v>5</v>
      </c>
      <c r="I33" s="46" t="s">
        <v>410</v>
      </c>
      <c r="J33" s="25">
        <v>4.2</v>
      </c>
      <c r="K33" s="22">
        <f t="shared" si="4"/>
        <v>0.16800000000000001</v>
      </c>
      <c r="L33" s="25" t="s">
        <v>26</v>
      </c>
    </row>
    <row r="34" spans="1:12" ht="15.5">
      <c r="A34" s="7" t="str">
        <f t="shared" si="0"/>
        <v>биология</v>
      </c>
      <c r="B34" s="7">
        <f t="shared" si="1"/>
        <v>2</v>
      </c>
      <c r="C34" s="13">
        <f t="shared" si="2"/>
        <v>20</v>
      </c>
      <c r="D34" s="45" t="s">
        <v>419</v>
      </c>
      <c r="E34" s="78" t="s">
        <v>450</v>
      </c>
      <c r="F34" s="63" t="s">
        <v>451</v>
      </c>
      <c r="G34" s="63" t="s">
        <v>449</v>
      </c>
      <c r="H34" s="46">
        <f t="shared" si="3"/>
        <v>5</v>
      </c>
      <c r="I34" s="46" t="s">
        <v>429</v>
      </c>
      <c r="J34" s="25">
        <v>4.2</v>
      </c>
      <c r="K34" s="22">
        <f t="shared" si="4"/>
        <v>0.16800000000000001</v>
      </c>
      <c r="L34" s="25" t="s">
        <v>26</v>
      </c>
    </row>
    <row r="35" spans="1:12" ht="15.5">
      <c r="A35" s="7" t="str">
        <f t="shared" si="0"/>
        <v>биология</v>
      </c>
      <c r="B35" s="7">
        <f t="shared" si="1"/>
        <v>2</v>
      </c>
      <c r="C35" s="13">
        <f t="shared" si="2"/>
        <v>21</v>
      </c>
      <c r="D35" s="45" t="s">
        <v>415</v>
      </c>
      <c r="E35" s="78" t="s">
        <v>443</v>
      </c>
      <c r="F35" s="63" t="s">
        <v>444</v>
      </c>
      <c r="G35" s="63" t="s">
        <v>59</v>
      </c>
      <c r="H35" s="46">
        <f t="shared" si="3"/>
        <v>5</v>
      </c>
      <c r="I35" s="46" t="s">
        <v>410</v>
      </c>
      <c r="J35" s="25">
        <v>2.4</v>
      </c>
      <c r="K35" s="22">
        <f t="shared" si="4"/>
        <v>9.6000000000000002E-2</v>
      </c>
      <c r="L35" s="25" t="s">
        <v>26</v>
      </c>
    </row>
    <row r="36" spans="1:12" ht="15.5">
      <c r="A36" s="7" t="str">
        <f t="shared" si="0"/>
        <v>биология</v>
      </c>
      <c r="B36" s="7">
        <f t="shared" si="1"/>
        <v>2</v>
      </c>
      <c r="C36" s="13">
        <f t="shared" si="2"/>
        <v>22</v>
      </c>
      <c r="D36" s="45" t="s">
        <v>423</v>
      </c>
      <c r="E36" s="78" t="s">
        <v>458</v>
      </c>
      <c r="F36" s="63" t="s">
        <v>459</v>
      </c>
      <c r="G36" s="63" t="s">
        <v>457</v>
      </c>
      <c r="H36" s="46">
        <f t="shared" si="3"/>
        <v>5</v>
      </c>
      <c r="I36" s="46" t="s">
        <v>429</v>
      </c>
      <c r="J36" s="25">
        <v>1</v>
      </c>
      <c r="K36" s="22">
        <f t="shared" si="4"/>
        <v>0.04</v>
      </c>
      <c r="L36" s="25" t="s">
        <v>26</v>
      </c>
    </row>
    <row r="39" spans="1:12" ht="15.5">
      <c r="D39" s="2"/>
      <c r="E39" s="75"/>
      <c r="F39" s="80"/>
      <c r="G39" s="80"/>
      <c r="H39" s="14"/>
      <c r="J39" s="5"/>
      <c r="K39" s="5"/>
      <c r="L39" s="9"/>
    </row>
    <row r="40" spans="1:12" ht="15.5">
      <c r="D40" s="8" t="s">
        <v>10</v>
      </c>
      <c r="F40" s="81"/>
      <c r="G40" s="82"/>
      <c r="H40" s="11"/>
      <c r="I40" s="28"/>
      <c r="J40" s="11"/>
      <c r="K40" s="21"/>
      <c r="L40" s="10"/>
    </row>
    <row r="41" spans="1:12">
      <c r="D41" s="5"/>
      <c r="E41" s="76"/>
      <c r="F41" s="83" t="s">
        <v>12</v>
      </c>
      <c r="G41" s="100" t="s">
        <v>9</v>
      </c>
      <c r="H41" s="100"/>
      <c r="I41" s="100"/>
      <c r="J41" s="100"/>
      <c r="K41" s="15"/>
      <c r="L41" s="5"/>
    </row>
    <row r="42" spans="1:12" ht="15.5">
      <c r="D42" s="8" t="s">
        <v>11</v>
      </c>
      <c r="F42" s="81"/>
      <c r="G42" s="82"/>
      <c r="H42" s="11"/>
      <c r="I42" s="28"/>
      <c r="J42" s="11"/>
      <c r="K42" s="21"/>
      <c r="L42" s="10"/>
    </row>
    <row r="43" spans="1:12">
      <c r="F43" s="83" t="s">
        <v>12</v>
      </c>
      <c r="G43" s="100" t="s">
        <v>9</v>
      </c>
      <c r="H43" s="100"/>
      <c r="I43" s="100"/>
      <c r="J43" s="100"/>
      <c r="K43" s="15"/>
    </row>
    <row r="44" spans="1:12">
      <c r="F44" s="84"/>
      <c r="G44" s="84"/>
      <c r="H44" s="15"/>
      <c r="I44" s="15"/>
      <c r="J44" s="15"/>
      <c r="K44" s="15"/>
    </row>
    <row r="70" ht="22.5" customHeight="1"/>
  </sheetData>
  <autoFilter ref="A14:L14">
    <sortState ref="A15:L36">
      <sortCondition descending="1" ref="J14"/>
    </sortState>
  </autoFilter>
  <mergeCells count="12">
    <mergeCell ref="G43:J43"/>
    <mergeCell ref="A1:L1"/>
    <mergeCell ref="A3:L3"/>
    <mergeCell ref="I5:L5"/>
    <mergeCell ref="I6:L6"/>
    <mergeCell ref="I7:L7"/>
    <mergeCell ref="I8:L8"/>
    <mergeCell ref="D11:E11"/>
    <mergeCell ref="F11:G11"/>
    <mergeCell ref="D12:E12"/>
    <mergeCell ref="F12:G12"/>
    <mergeCell ref="G41:J41"/>
  </mergeCells>
  <pageMargins left="0.7" right="0.7" top="0.75" bottom="0.75" header="0.3" footer="0.3"/>
  <pageSetup paperSize="9" scale="51" orientation="portrait" r:id="rId1"/>
  <legacyDrawing r:id="rId2"/>
  <extLst xmlns:x14="http://schemas.microsoft.com/office/spreadsheetml/2009/9/main">
    <ext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Правила!$C$9:$C$11</xm:f>
          </x14:formula1>
          <xm:sqref>L15:L36</xm:sqref>
        </x14:dataValidation>
        <x14:dataValidation type="list" allowBlank="1" showInputMessage="1" showErrorMessage="1">
          <x14:formula1>
            <xm:f>Правила!$B$8:$B$49</xm:f>
          </x14:formula1>
          <xm:sqref>A3</xm:sqref>
        </x14:dataValidation>
        <x14:dataValidation type="list" allowBlank="1" showInputMessage="1" showErrorMessage="1">
          <x14:formula1>
            <xm:f>Правила!$A$9:$A$16</xm:f>
          </x14:formula1>
          <xm:sqref>I7:L7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6" tint="0.59999389629810485"/>
  </sheetPr>
  <dimension ref="A1:Z93"/>
  <sheetViews>
    <sheetView topLeftCell="A20" zoomScaleNormal="100" zoomScaleSheetLayoutView="70" workbookViewId="0">
      <selection activeCell="L21" sqref="L21:L58"/>
    </sheetView>
  </sheetViews>
  <sheetFormatPr defaultRowHeight="14.5"/>
  <cols>
    <col min="1" max="1" width="9.54296875" bestFit="1" customWidth="1"/>
    <col min="2" max="2" width="9.08984375" customWidth="1"/>
    <col min="3" max="3" width="4.453125" bestFit="1" customWidth="1"/>
    <col min="4" max="4" width="29.453125" customWidth="1"/>
    <col min="5" max="7" width="16.6328125" style="79" customWidth="1"/>
    <col min="8" max="8" width="16.54296875" customWidth="1"/>
    <col min="9" max="9" width="14.08984375" style="6" customWidth="1"/>
    <col min="10" max="10" width="18.08984375" customWidth="1"/>
    <col min="11" max="11" width="6.08984375" customWidth="1"/>
    <col min="12" max="12" width="15" customWidth="1"/>
  </cols>
  <sheetData>
    <row r="1" spans="1:26" ht="15.5">
      <c r="A1" s="101" t="s">
        <v>5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5">
      <c r="D2" s="19"/>
      <c r="E2" s="74"/>
      <c r="F2" s="74"/>
      <c r="G2" s="74"/>
      <c r="H2" s="19"/>
      <c r="I2" s="87"/>
      <c r="J2" s="19"/>
      <c r="K2" s="19"/>
      <c r="L2" s="19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5">
      <c r="A3" s="102">
        <v>2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5" spans="1:26" ht="15.5">
      <c r="D5" s="8" t="s">
        <v>13</v>
      </c>
      <c r="E5" s="75"/>
      <c r="F5" s="75"/>
      <c r="G5" s="75"/>
      <c r="H5" s="20"/>
      <c r="I5" s="103" t="s">
        <v>28</v>
      </c>
      <c r="J5" s="103"/>
      <c r="K5" s="103"/>
      <c r="L5" s="103"/>
    </row>
    <row r="6" spans="1:26">
      <c r="D6" s="5"/>
      <c r="E6" s="76"/>
      <c r="F6" s="76"/>
      <c r="G6" s="76"/>
      <c r="H6" s="5"/>
      <c r="I6" s="104" t="s">
        <v>6</v>
      </c>
      <c r="J6" s="104"/>
      <c r="K6" s="104"/>
      <c r="L6" s="104"/>
    </row>
    <row r="7" spans="1:26" ht="15.5">
      <c r="D7" s="5"/>
      <c r="E7" s="76"/>
      <c r="F7" s="76"/>
      <c r="G7" s="77"/>
      <c r="H7" s="16"/>
      <c r="I7" s="103">
        <v>6</v>
      </c>
      <c r="J7" s="103"/>
      <c r="K7" s="103"/>
      <c r="L7" s="103"/>
    </row>
    <row r="8" spans="1:26">
      <c r="D8" s="5"/>
      <c r="E8" s="76"/>
      <c r="F8" s="76"/>
      <c r="G8" s="76"/>
      <c r="H8" s="5"/>
      <c r="I8" s="104" t="s">
        <v>7</v>
      </c>
      <c r="J8" s="104"/>
      <c r="K8" s="104"/>
      <c r="L8" s="104"/>
    </row>
    <row r="10" spans="1:26">
      <c r="D10" s="5"/>
      <c r="E10" s="76"/>
      <c r="F10" s="76"/>
      <c r="G10" s="76"/>
      <c r="H10" s="5"/>
      <c r="J10" s="5"/>
      <c r="K10" s="5"/>
      <c r="L10" s="5"/>
    </row>
    <row r="11" spans="1:26" ht="15.5">
      <c r="D11" s="105" t="s">
        <v>8</v>
      </c>
      <c r="E11" s="105"/>
      <c r="F11" s="106" t="s">
        <v>468</v>
      </c>
      <c r="G11" s="106"/>
      <c r="H11" s="23"/>
      <c r="J11" s="5"/>
      <c r="K11" s="5"/>
      <c r="L11" s="5"/>
    </row>
    <row r="12" spans="1:26" ht="15.5">
      <c r="D12" s="105" t="s">
        <v>14</v>
      </c>
      <c r="E12" s="105"/>
      <c r="F12" s="107">
        <v>25</v>
      </c>
      <c r="G12" s="107"/>
      <c r="H12" s="24"/>
      <c r="J12" s="17"/>
      <c r="K12" s="17"/>
      <c r="L12" s="17"/>
    </row>
    <row r="13" spans="1:26">
      <c r="D13" s="5"/>
      <c r="E13" s="76"/>
      <c r="F13" s="76"/>
      <c r="G13" s="76"/>
      <c r="H13" s="5"/>
      <c r="J13" s="5"/>
      <c r="K13" s="5"/>
      <c r="L13" s="5"/>
    </row>
    <row r="14" spans="1:26" ht="42">
      <c r="A14" s="7" t="s">
        <v>15</v>
      </c>
      <c r="B14" s="7" t="s">
        <v>23</v>
      </c>
      <c r="C14" s="7" t="s">
        <v>16</v>
      </c>
      <c r="D14" s="7" t="s">
        <v>27</v>
      </c>
      <c r="E14" s="34" t="s">
        <v>1</v>
      </c>
      <c r="F14" s="34" t="s">
        <v>2</v>
      </c>
      <c r="G14" s="34" t="s">
        <v>3</v>
      </c>
      <c r="H14" s="7" t="s">
        <v>20</v>
      </c>
      <c r="I14" s="7" t="s">
        <v>18</v>
      </c>
      <c r="J14" s="7" t="s">
        <v>0</v>
      </c>
      <c r="K14" s="7" t="s">
        <v>17</v>
      </c>
      <c r="L14" s="7" t="s">
        <v>4</v>
      </c>
    </row>
    <row r="15" spans="1:26" ht="15.5">
      <c r="A15" s="7" t="str">
        <f t="shared" ref="A15:A58" si="0">$I$5</f>
        <v>биология</v>
      </c>
      <c r="B15" s="7">
        <f t="shared" ref="B15:B58" si="1">$A$3</f>
        <v>2</v>
      </c>
      <c r="C15" s="13">
        <f t="shared" ref="C15:C58" si="2">ROW(B15)-14</f>
        <v>1</v>
      </c>
      <c r="D15" s="45" t="s">
        <v>484</v>
      </c>
      <c r="E15" s="78" t="s">
        <v>534</v>
      </c>
      <c r="F15" s="63" t="s">
        <v>299</v>
      </c>
      <c r="G15" s="63" t="s">
        <v>354</v>
      </c>
      <c r="H15" s="46">
        <f t="shared" ref="H15:H58" si="3">$I$7</f>
        <v>6</v>
      </c>
      <c r="I15" s="46" t="s">
        <v>574</v>
      </c>
      <c r="J15" s="25">
        <v>14</v>
      </c>
      <c r="K15" s="22">
        <f t="shared" ref="K15:K58" si="4">J15/$F$12</f>
        <v>0.56000000000000005</v>
      </c>
      <c r="L15" s="25" t="s">
        <v>24</v>
      </c>
    </row>
    <row r="16" spans="1:26" ht="15.5">
      <c r="A16" s="7" t="str">
        <f t="shared" si="0"/>
        <v>биология</v>
      </c>
      <c r="B16" s="7">
        <f t="shared" si="1"/>
        <v>2</v>
      </c>
      <c r="C16" s="13">
        <f t="shared" si="2"/>
        <v>2</v>
      </c>
      <c r="D16" s="45" t="s">
        <v>506</v>
      </c>
      <c r="E16" s="90" t="s">
        <v>558</v>
      </c>
      <c r="F16" s="63" t="s">
        <v>361</v>
      </c>
      <c r="G16" s="63" t="s">
        <v>40</v>
      </c>
      <c r="H16" s="46">
        <f t="shared" si="3"/>
        <v>6</v>
      </c>
      <c r="I16" s="46" t="s">
        <v>572</v>
      </c>
      <c r="J16" s="25">
        <v>14</v>
      </c>
      <c r="K16" s="22">
        <f t="shared" si="4"/>
        <v>0.56000000000000005</v>
      </c>
      <c r="L16" s="25" t="s">
        <v>24</v>
      </c>
    </row>
    <row r="17" spans="1:12" ht="15.5">
      <c r="A17" s="7" t="str">
        <f t="shared" si="0"/>
        <v>биология</v>
      </c>
      <c r="B17" s="7">
        <f t="shared" si="1"/>
        <v>2</v>
      </c>
      <c r="C17" s="13">
        <f t="shared" si="2"/>
        <v>3</v>
      </c>
      <c r="D17" s="45" t="s">
        <v>500</v>
      </c>
      <c r="E17" s="90" t="s">
        <v>550</v>
      </c>
      <c r="F17" s="63" t="s">
        <v>284</v>
      </c>
      <c r="G17" s="63" t="s">
        <v>325</v>
      </c>
      <c r="H17" s="46">
        <f t="shared" si="3"/>
        <v>6</v>
      </c>
      <c r="I17" s="46" t="s">
        <v>572</v>
      </c>
      <c r="J17" s="25">
        <v>13.4</v>
      </c>
      <c r="K17" s="22">
        <f t="shared" si="4"/>
        <v>0.53600000000000003</v>
      </c>
      <c r="L17" s="25" t="s">
        <v>25</v>
      </c>
    </row>
    <row r="18" spans="1:12" ht="15.5">
      <c r="A18" s="7" t="str">
        <f t="shared" si="0"/>
        <v>биология</v>
      </c>
      <c r="B18" s="7">
        <f t="shared" si="1"/>
        <v>2</v>
      </c>
      <c r="C18" s="13">
        <f t="shared" si="2"/>
        <v>4</v>
      </c>
      <c r="D18" s="45" t="s">
        <v>475</v>
      </c>
      <c r="E18" s="90" t="s">
        <v>525</v>
      </c>
      <c r="F18" s="63" t="s">
        <v>79</v>
      </c>
      <c r="G18" s="63" t="s">
        <v>137</v>
      </c>
      <c r="H18" s="46">
        <f t="shared" si="3"/>
        <v>6</v>
      </c>
      <c r="I18" s="47" t="s">
        <v>571</v>
      </c>
      <c r="J18" s="25">
        <v>13.2</v>
      </c>
      <c r="K18" s="22">
        <f t="shared" si="4"/>
        <v>0.52800000000000002</v>
      </c>
      <c r="L18" s="25" t="s">
        <v>25</v>
      </c>
    </row>
    <row r="19" spans="1:12" ht="15.5">
      <c r="A19" s="7" t="str">
        <f t="shared" si="0"/>
        <v>биология</v>
      </c>
      <c r="B19" s="7">
        <f t="shared" si="1"/>
        <v>2</v>
      </c>
      <c r="C19" s="13">
        <f t="shared" si="2"/>
        <v>5</v>
      </c>
      <c r="D19" s="45" t="s">
        <v>477</v>
      </c>
      <c r="E19" s="90" t="s">
        <v>529</v>
      </c>
      <c r="F19" s="63" t="s">
        <v>530</v>
      </c>
      <c r="G19" s="63" t="s">
        <v>64</v>
      </c>
      <c r="H19" s="46">
        <f t="shared" si="3"/>
        <v>6</v>
      </c>
      <c r="I19" s="47" t="s">
        <v>571</v>
      </c>
      <c r="J19" s="25">
        <v>13.2</v>
      </c>
      <c r="K19" s="22">
        <f t="shared" si="4"/>
        <v>0.52800000000000002</v>
      </c>
      <c r="L19" s="25" t="s">
        <v>25</v>
      </c>
    </row>
    <row r="20" spans="1:12" ht="15.5">
      <c r="A20" s="7" t="str">
        <f t="shared" si="0"/>
        <v>биология</v>
      </c>
      <c r="B20" s="7">
        <f t="shared" si="1"/>
        <v>2</v>
      </c>
      <c r="C20" s="13">
        <f t="shared" si="2"/>
        <v>6</v>
      </c>
      <c r="D20" s="45" t="s">
        <v>511</v>
      </c>
      <c r="E20" s="78" t="s">
        <v>566</v>
      </c>
      <c r="F20" s="63" t="s">
        <v>66</v>
      </c>
      <c r="G20" s="63" t="s">
        <v>64</v>
      </c>
      <c r="H20" s="46">
        <f t="shared" si="3"/>
        <v>6</v>
      </c>
      <c r="I20" s="46" t="s">
        <v>573</v>
      </c>
      <c r="J20" s="25">
        <v>12.6</v>
      </c>
      <c r="K20" s="22">
        <f t="shared" si="4"/>
        <v>0.504</v>
      </c>
      <c r="L20" s="25" t="s">
        <v>25</v>
      </c>
    </row>
    <row r="21" spans="1:12" ht="15.5">
      <c r="A21" s="7" t="str">
        <f t="shared" si="0"/>
        <v>биология</v>
      </c>
      <c r="B21" s="7">
        <f t="shared" si="1"/>
        <v>2</v>
      </c>
      <c r="C21" s="13">
        <f t="shared" si="2"/>
        <v>7</v>
      </c>
      <c r="D21" s="45" t="s">
        <v>485</v>
      </c>
      <c r="E21" s="78" t="s">
        <v>535</v>
      </c>
      <c r="F21" s="63" t="s">
        <v>168</v>
      </c>
      <c r="G21" s="63" t="s">
        <v>40</v>
      </c>
      <c r="H21" s="46">
        <f t="shared" si="3"/>
        <v>6</v>
      </c>
      <c r="I21" s="46" t="s">
        <v>574</v>
      </c>
      <c r="J21" s="25">
        <v>12</v>
      </c>
      <c r="K21" s="22">
        <f t="shared" si="4"/>
        <v>0.48</v>
      </c>
      <c r="L21" s="25" t="s">
        <v>26</v>
      </c>
    </row>
    <row r="22" spans="1:12" ht="15.5">
      <c r="A22" s="7" t="str">
        <f t="shared" si="0"/>
        <v>биология</v>
      </c>
      <c r="B22" s="7">
        <f t="shared" si="1"/>
        <v>2</v>
      </c>
      <c r="C22" s="13">
        <f t="shared" si="2"/>
        <v>8</v>
      </c>
      <c r="D22" s="45" t="s">
        <v>491</v>
      </c>
      <c r="E22" s="90" t="s">
        <v>462</v>
      </c>
      <c r="F22" s="63" t="s">
        <v>539</v>
      </c>
      <c r="G22" s="63" t="s">
        <v>526</v>
      </c>
      <c r="H22" s="46">
        <f t="shared" si="3"/>
        <v>6</v>
      </c>
      <c r="I22" s="46" t="s">
        <v>572</v>
      </c>
      <c r="J22" s="25">
        <v>11.6</v>
      </c>
      <c r="K22" s="22">
        <f t="shared" si="4"/>
        <v>0.46399999999999997</v>
      </c>
      <c r="L22" s="25" t="s">
        <v>26</v>
      </c>
    </row>
    <row r="23" spans="1:12" ht="15.5">
      <c r="A23" s="7" t="str">
        <f t="shared" si="0"/>
        <v>биология</v>
      </c>
      <c r="B23" s="7">
        <f t="shared" si="1"/>
        <v>2</v>
      </c>
      <c r="C23" s="13">
        <f t="shared" si="2"/>
        <v>9</v>
      </c>
      <c r="D23" s="45" t="s">
        <v>479</v>
      </c>
      <c r="E23" s="90" t="s">
        <v>532</v>
      </c>
      <c r="F23" s="63" t="s">
        <v>399</v>
      </c>
      <c r="G23" s="63" t="s">
        <v>526</v>
      </c>
      <c r="H23" s="46">
        <f t="shared" si="3"/>
        <v>6</v>
      </c>
      <c r="I23" s="47" t="s">
        <v>571</v>
      </c>
      <c r="J23" s="25">
        <v>11</v>
      </c>
      <c r="K23" s="22">
        <f t="shared" si="4"/>
        <v>0.44</v>
      </c>
      <c r="L23" s="25" t="s">
        <v>26</v>
      </c>
    </row>
    <row r="24" spans="1:12" ht="15.5">
      <c r="A24" s="7" t="str">
        <f t="shared" si="0"/>
        <v>биология</v>
      </c>
      <c r="B24" s="7">
        <f t="shared" si="1"/>
        <v>2</v>
      </c>
      <c r="C24" s="13">
        <f t="shared" si="2"/>
        <v>10</v>
      </c>
      <c r="D24" s="45" t="s">
        <v>487</v>
      </c>
      <c r="E24" s="78" t="s">
        <v>486</v>
      </c>
      <c r="F24" s="63" t="s">
        <v>164</v>
      </c>
      <c r="G24" s="63" t="s">
        <v>34</v>
      </c>
      <c r="H24" s="46">
        <f t="shared" si="3"/>
        <v>6</v>
      </c>
      <c r="I24" s="46" t="s">
        <v>574</v>
      </c>
      <c r="J24" s="25">
        <v>11</v>
      </c>
      <c r="K24" s="22">
        <f t="shared" si="4"/>
        <v>0.44</v>
      </c>
      <c r="L24" s="25" t="s">
        <v>26</v>
      </c>
    </row>
    <row r="25" spans="1:12" ht="15.5">
      <c r="A25" s="7" t="str">
        <f t="shared" si="0"/>
        <v>биология</v>
      </c>
      <c r="B25" s="7">
        <f t="shared" si="1"/>
        <v>2</v>
      </c>
      <c r="C25" s="13">
        <f t="shared" si="2"/>
        <v>11</v>
      </c>
      <c r="D25" s="45" t="s">
        <v>498</v>
      </c>
      <c r="E25" s="90" t="s">
        <v>546</v>
      </c>
      <c r="F25" s="63" t="s">
        <v>547</v>
      </c>
      <c r="G25" s="63" t="s">
        <v>195</v>
      </c>
      <c r="H25" s="46">
        <f t="shared" si="3"/>
        <v>6</v>
      </c>
      <c r="I25" s="46" t="s">
        <v>572</v>
      </c>
      <c r="J25" s="25">
        <v>10.8</v>
      </c>
      <c r="K25" s="22">
        <f t="shared" si="4"/>
        <v>0.43200000000000005</v>
      </c>
      <c r="L25" s="25" t="s">
        <v>26</v>
      </c>
    </row>
    <row r="26" spans="1:12" ht="15.5">
      <c r="A26" s="7" t="str">
        <f t="shared" si="0"/>
        <v>биология</v>
      </c>
      <c r="B26" s="7">
        <f t="shared" si="1"/>
        <v>2</v>
      </c>
      <c r="C26" s="13">
        <f t="shared" si="2"/>
        <v>12</v>
      </c>
      <c r="D26" s="45" t="s">
        <v>513</v>
      </c>
      <c r="E26" s="78" t="s">
        <v>568</v>
      </c>
      <c r="F26" s="63" t="s">
        <v>439</v>
      </c>
      <c r="G26" s="63" t="s">
        <v>452</v>
      </c>
      <c r="H26" s="46">
        <f t="shared" si="3"/>
        <v>6</v>
      </c>
      <c r="I26" s="46" t="s">
        <v>573</v>
      </c>
      <c r="J26" s="25">
        <v>10.8</v>
      </c>
      <c r="K26" s="22">
        <f t="shared" si="4"/>
        <v>0.43200000000000005</v>
      </c>
      <c r="L26" s="25" t="s">
        <v>26</v>
      </c>
    </row>
    <row r="27" spans="1:12" ht="15.5">
      <c r="A27" s="7" t="str">
        <f t="shared" si="0"/>
        <v>биология</v>
      </c>
      <c r="B27" s="7">
        <f t="shared" si="1"/>
        <v>2</v>
      </c>
      <c r="C27" s="13">
        <f t="shared" si="2"/>
        <v>13</v>
      </c>
      <c r="D27" s="45" t="s">
        <v>499</v>
      </c>
      <c r="E27" s="90" t="s">
        <v>548</v>
      </c>
      <c r="F27" s="63" t="s">
        <v>549</v>
      </c>
      <c r="G27" s="63" t="s">
        <v>59</v>
      </c>
      <c r="H27" s="46">
        <f t="shared" si="3"/>
        <v>6</v>
      </c>
      <c r="I27" s="46" t="s">
        <v>572</v>
      </c>
      <c r="J27" s="25">
        <v>10.6</v>
      </c>
      <c r="K27" s="22">
        <f t="shared" si="4"/>
        <v>0.42399999999999999</v>
      </c>
      <c r="L27" s="25" t="s">
        <v>26</v>
      </c>
    </row>
    <row r="28" spans="1:12" ht="15.5">
      <c r="A28" s="7" t="str">
        <f t="shared" si="0"/>
        <v>биология</v>
      </c>
      <c r="B28" s="7">
        <f t="shared" si="1"/>
        <v>2</v>
      </c>
      <c r="C28" s="13">
        <f t="shared" si="2"/>
        <v>14</v>
      </c>
      <c r="D28" s="45" t="s">
        <v>512</v>
      </c>
      <c r="E28" s="78" t="s">
        <v>567</v>
      </c>
      <c r="F28" s="63" t="s">
        <v>142</v>
      </c>
      <c r="G28" s="63" t="s">
        <v>40</v>
      </c>
      <c r="H28" s="46">
        <f t="shared" si="3"/>
        <v>6</v>
      </c>
      <c r="I28" s="46" t="s">
        <v>573</v>
      </c>
      <c r="J28" s="25">
        <v>10.4</v>
      </c>
      <c r="K28" s="22">
        <f t="shared" si="4"/>
        <v>0.41600000000000004</v>
      </c>
      <c r="L28" s="25" t="s">
        <v>26</v>
      </c>
    </row>
    <row r="29" spans="1:12" ht="15.5">
      <c r="A29" s="7" t="str">
        <f t="shared" si="0"/>
        <v>биология</v>
      </c>
      <c r="B29" s="7">
        <f t="shared" si="1"/>
        <v>2</v>
      </c>
      <c r="C29" s="13">
        <f t="shared" si="2"/>
        <v>15</v>
      </c>
      <c r="D29" s="45" t="s">
        <v>471</v>
      </c>
      <c r="E29" s="90" t="s">
        <v>519</v>
      </c>
      <c r="F29" s="63" t="s">
        <v>520</v>
      </c>
      <c r="G29" s="63" t="s">
        <v>195</v>
      </c>
      <c r="H29" s="46">
        <f t="shared" si="3"/>
        <v>6</v>
      </c>
      <c r="I29" s="47" t="s">
        <v>571</v>
      </c>
      <c r="J29" s="25">
        <v>10.199999999999999</v>
      </c>
      <c r="K29" s="22">
        <f t="shared" si="4"/>
        <v>0.40799999999999997</v>
      </c>
      <c r="L29" s="25" t="s">
        <v>26</v>
      </c>
    </row>
    <row r="30" spans="1:12" ht="15.5">
      <c r="A30" s="7" t="str">
        <f t="shared" si="0"/>
        <v>биология</v>
      </c>
      <c r="B30" s="7">
        <f t="shared" si="1"/>
        <v>2</v>
      </c>
      <c r="C30" s="13">
        <f t="shared" si="2"/>
        <v>16</v>
      </c>
      <c r="D30" s="45" t="s">
        <v>504</v>
      </c>
      <c r="E30" s="90" t="s">
        <v>555</v>
      </c>
      <c r="F30" s="63" t="s">
        <v>556</v>
      </c>
      <c r="G30" s="63" t="s">
        <v>73</v>
      </c>
      <c r="H30" s="46">
        <f t="shared" si="3"/>
        <v>6</v>
      </c>
      <c r="I30" s="46" t="s">
        <v>572</v>
      </c>
      <c r="J30" s="25">
        <v>10.199999999999999</v>
      </c>
      <c r="K30" s="22">
        <f t="shared" si="4"/>
        <v>0.40799999999999997</v>
      </c>
      <c r="L30" s="25" t="s">
        <v>26</v>
      </c>
    </row>
    <row r="31" spans="1:12" ht="15.5">
      <c r="A31" s="7" t="str">
        <f t="shared" si="0"/>
        <v>биология</v>
      </c>
      <c r="B31" s="7">
        <f t="shared" si="1"/>
        <v>2</v>
      </c>
      <c r="C31" s="13">
        <f t="shared" si="2"/>
        <v>17</v>
      </c>
      <c r="D31" s="45" t="s">
        <v>505</v>
      </c>
      <c r="E31" s="90" t="s">
        <v>557</v>
      </c>
      <c r="F31" s="63" t="s">
        <v>45</v>
      </c>
      <c r="G31" s="63" t="s">
        <v>34</v>
      </c>
      <c r="H31" s="46">
        <f t="shared" si="3"/>
        <v>6</v>
      </c>
      <c r="I31" s="46" t="s">
        <v>572</v>
      </c>
      <c r="J31" s="25">
        <v>9.4</v>
      </c>
      <c r="K31" s="22">
        <f t="shared" si="4"/>
        <v>0.376</v>
      </c>
      <c r="L31" s="25" t="s">
        <v>26</v>
      </c>
    </row>
    <row r="32" spans="1:12" ht="15.5">
      <c r="A32" s="7" t="str">
        <f t="shared" si="0"/>
        <v>биология</v>
      </c>
      <c r="B32" s="7">
        <f t="shared" si="1"/>
        <v>2</v>
      </c>
      <c r="C32" s="13">
        <f t="shared" si="2"/>
        <v>18</v>
      </c>
      <c r="D32" s="45" t="s">
        <v>501</v>
      </c>
      <c r="E32" s="90" t="s">
        <v>551</v>
      </c>
      <c r="F32" s="63" t="s">
        <v>193</v>
      </c>
      <c r="G32" s="63" t="s">
        <v>237</v>
      </c>
      <c r="H32" s="46">
        <f t="shared" si="3"/>
        <v>6</v>
      </c>
      <c r="I32" s="46" t="s">
        <v>572</v>
      </c>
      <c r="J32" s="25">
        <v>9.1999999999999993</v>
      </c>
      <c r="K32" s="22">
        <f t="shared" si="4"/>
        <v>0.36799999999999999</v>
      </c>
      <c r="L32" s="25" t="s">
        <v>26</v>
      </c>
    </row>
    <row r="33" spans="1:12" ht="15.5">
      <c r="A33" s="7" t="str">
        <f t="shared" si="0"/>
        <v>биология</v>
      </c>
      <c r="B33" s="7">
        <f t="shared" si="1"/>
        <v>2</v>
      </c>
      <c r="C33" s="13">
        <f t="shared" si="2"/>
        <v>19</v>
      </c>
      <c r="D33" s="45" t="s">
        <v>473</v>
      </c>
      <c r="E33" s="90" t="s">
        <v>267</v>
      </c>
      <c r="F33" s="63" t="s">
        <v>523</v>
      </c>
      <c r="G33" s="63" t="s">
        <v>238</v>
      </c>
      <c r="H33" s="46">
        <f t="shared" si="3"/>
        <v>6</v>
      </c>
      <c r="I33" s="47" t="s">
        <v>571</v>
      </c>
      <c r="J33" s="25">
        <v>9</v>
      </c>
      <c r="K33" s="22">
        <f t="shared" si="4"/>
        <v>0.36</v>
      </c>
      <c r="L33" s="25" t="s">
        <v>26</v>
      </c>
    </row>
    <row r="34" spans="1:12" ht="15.5">
      <c r="A34" s="7" t="str">
        <f t="shared" si="0"/>
        <v>биология</v>
      </c>
      <c r="B34" s="7">
        <f t="shared" si="1"/>
        <v>2</v>
      </c>
      <c r="C34" s="13">
        <f t="shared" si="2"/>
        <v>20</v>
      </c>
      <c r="D34" s="45" t="s">
        <v>497</v>
      </c>
      <c r="E34" s="90" t="s">
        <v>159</v>
      </c>
      <c r="F34" s="63" t="s">
        <v>76</v>
      </c>
      <c r="G34" s="63" t="s">
        <v>154</v>
      </c>
      <c r="H34" s="46">
        <f t="shared" si="3"/>
        <v>6</v>
      </c>
      <c r="I34" s="46" t="s">
        <v>572</v>
      </c>
      <c r="J34" s="25">
        <v>9</v>
      </c>
      <c r="K34" s="22">
        <f t="shared" si="4"/>
        <v>0.36</v>
      </c>
      <c r="L34" s="25" t="s">
        <v>26</v>
      </c>
    </row>
    <row r="35" spans="1:12" ht="15.5">
      <c r="A35" s="7" t="str">
        <f t="shared" si="0"/>
        <v>биология</v>
      </c>
      <c r="B35" s="7">
        <f t="shared" si="1"/>
        <v>2</v>
      </c>
      <c r="C35" s="13">
        <f t="shared" si="2"/>
        <v>21</v>
      </c>
      <c r="D35" s="45" t="s">
        <v>483</v>
      </c>
      <c r="E35" s="78" t="s">
        <v>35</v>
      </c>
      <c r="F35" s="63" t="s">
        <v>533</v>
      </c>
      <c r="G35" s="63" t="s">
        <v>237</v>
      </c>
      <c r="H35" s="46">
        <f t="shared" si="3"/>
        <v>6</v>
      </c>
      <c r="I35" s="46" t="s">
        <v>574</v>
      </c>
      <c r="J35" s="25">
        <v>8.8000000000000007</v>
      </c>
      <c r="K35" s="22">
        <f t="shared" si="4"/>
        <v>0.35200000000000004</v>
      </c>
      <c r="L35" s="25" t="s">
        <v>26</v>
      </c>
    </row>
    <row r="36" spans="1:12" ht="15.5">
      <c r="A36" s="7" t="str">
        <f t="shared" si="0"/>
        <v>биология</v>
      </c>
      <c r="B36" s="7">
        <f t="shared" si="1"/>
        <v>2</v>
      </c>
      <c r="C36" s="13">
        <f t="shared" si="2"/>
        <v>22</v>
      </c>
      <c r="D36" s="45" t="s">
        <v>469</v>
      </c>
      <c r="E36" s="90" t="s">
        <v>516</v>
      </c>
      <c r="F36" s="63" t="s">
        <v>517</v>
      </c>
      <c r="G36" s="63" t="s">
        <v>219</v>
      </c>
      <c r="H36" s="46">
        <f t="shared" si="3"/>
        <v>6</v>
      </c>
      <c r="I36" s="47" t="s">
        <v>571</v>
      </c>
      <c r="J36" s="25">
        <v>8.6</v>
      </c>
      <c r="K36" s="22">
        <f t="shared" si="4"/>
        <v>0.34399999999999997</v>
      </c>
      <c r="L36" s="25" t="s">
        <v>26</v>
      </c>
    </row>
    <row r="37" spans="1:12" ht="15.5">
      <c r="A37" s="7" t="str">
        <f t="shared" si="0"/>
        <v>биология</v>
      </c>
      <c r="B37" s="7">
        <f t="shared" si="1"/>
        <v>2</v>
      </c>
      <c r="C37" s="13">
        <f t="shared" si="2"/>
        <v>23</v>
      </c>
      <c r="D37" s="45" t="s">
        <v>495</v>
      </c>
      <c r="E37" s="90" t="s">
        <v>544</v>
      </c>
      <c r="F37" s="63" t="s">
        <v>373</v>
      </c>
      <c r="G37" s="63" t="s">
        <v>543</v>
      </c>
      <c r="H37" s="46">
        <f t="shared" si="3"/>
        <v>6</v>
      </c>
      <c r="I37" s="46" t="s">
        <v>572</v>
      </c>
      <c r="J37" s="25">
        <v>8.6</v>
      </c>
      <c r="K37" s="22">
        <f t="shared" si="4"/>
        <v>0.34399999999999997</v>
      </c>
      <c r="L37" s="25" t="s">
        <v>26</v>
      </c>
    </row>
    <row r="38" spans="1:12" ht="15.5">
      <c r="A38" s="7" t="str">
        <f t="shared" si="0"/>
        <v>биология</v>
      </c>
      <c r="B38" s="7">
        <f t="shared" si="1"/>
        <v>2</v>
      </c>
      <c r="C38" s="13">
        <f t="shared" si="2"/>
        <v>24</v>
      </c>
      <c r="D38" s="45" t="s">
        <v>476</v>
      </c>
      <c r="E38" s="90" t="s">
        <v>527</v>
      </c>
      <c r="F38" s="63" t="s">
        <v>528</v>
      </c>
      <c r="G38" s="63" t="s">
        <v>526</v>
      </c>
      <c r="H38" s="46">
        <f t="shared" si="3"/>
        <v>6</v>
      </c>
      <c r="I38" s="47" t="s">
        <v>571</v>
      </c>
      <c r="J38" s="25">
        <v>8.4</v>
      </c>
      <c r="K38" s="22">
        <f t="shared" si="4"/>
        <v>0.33600000000000002</v>
      </c>
      <c r="L38" s="25" t="s">
        <v>26</v>
      </c>
    </row>
    <row r="39" spans="1:12" ht="15.5">
      <c r="A39" s="7" t="str">
        <f t="shared" si="0"/>
        <v>биология</v>
      </c>
      <c r="B39" s="7">
        <f t="shared" si="1"/>
        <v>2</v>
      </c>
      <c r="C39" s="13">
        <f t="shared" si="2"/>
        <v>25</v>
      </c>
      <c r="D39" s="45" t="s">
        <v>494</v>
      </c>
      <c r="E39" s="90" t="s">
        <v>542</v>
      </c>
      <c r="F39" s="63" t="s">
        <v>69</v>
      </c>
      <c r="G39" s="63" t="s">
        <v>40</v>
      </c>
      <c r="H39" s="46">
        <f t="shared" si="3"/>
        <v>6</v>
      </c>
      <c r="I39" s="46" t="s">
        <v>572</v>
      </c>
      <c r="J39" s="25">
        <v>8.4</v>
      </c>
      <c r="K39" s="22">
        <f t="shared" si="4"/>
        <v>0.33600000000000002</v>
      </c>
      <c r="L39" s="25" t="s">
        <v>26</v>
      </c>
    </row>
    <row r="40" spans="1:12" ht="15.5">
      <c r="A40" s="7" t="str">
        <f t="shared" si="0"/>
        <v>биология</v>
      </c>
      <c r="B40" s="7">
        <f t="shared" si="1"/>
        <v>2</v>
      </c>
      <c r="C40" s="13">
        <f t="shared" si="2"/>
        <v>26</v>
      </c>
      <c r="D40" s="45" t="s">
        <v>488</v>
      </c>
      <c r="E40" s="78" t="s">
        <v>536</v>
      </c>
      <c r="F40" s="63" t="s">
        <v>76</v>
      </c>
      <c r="G40" s="63" t="s">
        <v>67</v>
      </c>
      <c r="H40" s="46">
        <f t="shared" si="3"/>
        <v>6</v>
      </c>
      <c r="I40" s="46" t="s">
        <v>574</v>
      </c>
      <c r="J40" s="25">
        <v>8.1999999999999993</v>
      </c>
      <c r="K40" s="22">
        <f t="shared" si="4"/>
        <v>0.32799999999999996</v>
      </c>
      <c r="L40" s="25" t="s">
        <v>26</v>
      </c>
    </row>
    <row r="41" spans="1:12" ht="15.5">
      <c r="A41" s="7" t="str">
        <f t="shared" si="0"/>
        <v>биология</v>
      </c>
      <c r="B41" s="7">
        <f t="shared" si="1"/>
        <v>2</v>
      </c>
      <c r="C41" s="13">
        <f t="shared" si="2"/>
        <v>27</v>
      </c>
      <c r="D41" s="45" t="s">
        <v>496</v>
      </c>
      <c r="E41" s="90" t="s">
        <v>545</v>
      </c>
      <c r="F41" s="63" t="s">
        <v>168</v>
      </c>
      <c r="G41" s="63" t="s">
        <v>394</v>
      </c>
      <c r="H41" s="46">
        <f t="shared" si="3"/>
        <v>6</v>
      </c>
      <c r="I41" s="46" t="s">
        <v>572</v>
      </c>
      <c r="J41" s="25">
        <v>8.1999999999999993</v>
      </c>
      <c r="K41" s="22">
        <f t="shared" si="4"/>
        <v>0.32799999999999996</v>
      </c>
      <c r="L41" s="25" t="s">
        <v>26</v>
      </c>
    </row>
    <row r="42" spans="1:12" ht="15.5">
      <c r="A42" s="7" t="str">
        <f t="shared" si="0"/>
        <v>биология</v>
      </c>
      <c r="B42" s="7">
        <f t="shared" si="1"/>
        <v>2</v>
      </c>
      <c r="C42" s="13">
        <f t="shared" si="2"/>
        <v>28</v>
      </c>
      <c r="D42" s="45" t="s">
        <v>514</v>
      </c>
      <c r="E42" s="78" t="s">
        <v>569</v>
      </c>
      <c r="F42" s="63" t="s">
        <v>171</v>
      </c>
      <c r="G42" s="63" t="s">
        <v>543</v>
      </c>
      <c r="H42" s="46">
        <f t="shared" si="3"/>
        <v>6</v>
      </c>
      <c r="I42" s="46" t="s">
        <v>573</v>
      </c>
      <c r="J42" s="25">
        <v>8.1999999999999993</v>
      </c>
      <c r="K42" s="22">
        <f t="shared" si="4"/>
        <v>0.32799999999999996</v>
      </c>
      <c r="L42" s="25" t="s">
        <v>26</v>
      </c>
    </row>
    <row r="43" spans="1:12" ht="15.5">
      <c r="A43" s="7" t="str">
        <f t="shared" si="0"/>
        <v>биология</v>
      </c>
      <c r="B43" s="7">
        <f t="shared" si="1"/>
        <v>2</v>
      </c>
      <c r="C43" s="13">
        <f t="shared" si="2"/>
        <v>29</v>
      </c>
      <c r="D43" s="45" t="s">
        <v>472</v>
      </c>
      <c r="E43" s="78" t="s">
        <v>521</v>
      </c>
      <c r="F43" s="63" t="s">
        <v>522</v>
      </c>
      <c r="G43" s="63" t="s">
        <v>195</v>
      </c>
      <c r="H43" s="46">
        <f t="shared" si="3"/>
        <v>6</v>
      </c>
      <c r="I43" s="47" t="s">
        <v>571</v>
      </c>
      <c r="J43" s="25">
        <v>8</v>
      </c>
      <c r="K43" s="22">
        <f t="shared" si="4"/>
        <v>0.32</v>
      </c>
      <c r="L43" s="25" t="s">
        <v>26</v>
      </c>
    </row>
    <row r="44" spans="1:12" ht="15.5">
      <c r="A44" s="7" t="str">
        <f t="shared" si="0"/>
        <v>биология</v>
      </c>
      <c r="B44" s="7">
        <f t="shared" si="1"/>
        <v>2</v>
      </c>
      <c r="C44" s="13">
        <f t="shared" si="2"/>
        <v>30</v>
      </c>
      <c r="D44" s="45" t="s">
        <v>482</v>
      </c>
      <c r="E44" s="89" t="s">
        <v>480</v>
      </c>
      <c r="F44" s="63" t="s">
        <v>214</v>
      </c>
      <c r="G44" s="63" t="s">
        <v>481</v>
      </c>
      <c r="H44" s="46">
        <f t="shared" si="3"/>
        <v>6</v>
      </c>
      <c r="I44" s="47" t="s">
        <v>571</v>
      </c>
      <c r="J44" s="25">
        <v>7.8</v>
      </c>
      <c r="K44" s="22">
        <f t="shared" si="4"/>
        <v>0.312</v>
      </c>
      <c r="L44" s="25" t="s">
        <v>26</v>
      </c>
    </row>
    <row r="45" spans="1:12" ht="15.5">
      <c r="A45" s="7" t="str">
        <f t="shared" si="0"/>
        <v>биология</v>
      </c>
      <c r="B45" s="7">
        <f t="shared" si="1"/>
        <v>2</v>
      </c>
      <c r="C45" s="13">
        <f t="shared" si="2"/>
        <v>31</v>
      </c>
      <c r="D45" s="45" t="s">
        <v>492</v>
      </c>
      <c r="E45" s="90" t="s">
        <v>540</v>
      </c>
      <c r="F45" s="63" t="s">
        <v>523</v>
      </c>
      <c r="G45" s="63" t="s">
        <v>59</v>
      </c>
      <c r="H45" s="46">
        <f t="shared" si="3"/>
        <v>6</v>
      </c>
      <c r="I45" s="46" t="s">
        <v>572</v>
      </c>
      <c r="J45" s="25">
        <v>7.8</v>
      </c>
      <c r="K45" s="22">
        <f t="shared" si="4"/>
        <v>0.312</v>
      </c>
      <c r="L45" s="25" t="s">
        <v>26</v>
      </c>
    </row>
    <row r="46" spans="1:12" ht="15.5">
      <c r="A46" s="7" t="str">
        <f t="shared" si="0"/>
        <v>биология</v>
      </c>
      <c r="B46" s="7">
        <f t="shared" si="1"/>
        <v>2</v>
      </c>
      <c r="C46" s="13">
        <f t="shared" si="2"/>
        <v>32</v>
      </c>
      <c r="D46" s="45" t="s">
        <v>508</v>
      </c>
      <c r="E46" s="78" t="s">
        <v>560</v>
      </c>
      <c r="F46" s="63" t="s">
        <v>81</v>
      </c>
      <c r="G46" s="63" t="s">
        <v>40</v>
      </c>
      <c r="H46" s="46">
        <f t="shared" si="3"/>
        <v>6</v>
      </c>
      <c r="I46" s="46" t="s">
        <v>573</v>
      </c>
      <c r="J46" s="25">
        <v>7.4</v>
      </c>
      <c r="K46" s="22">
        <f t="shared" si="4"/>
        <v>0.29600000000000004</v>
      </c>
      <c r="L46" s="25" t="s">
        <v>26</v>
      </c>
    </row>
    <row r="47" spans="1:12" ht="15.5">
      <c r="A47" s="7" t="str">
        <f t="shared" si="0"/>
        <v>биология</v>
      </c>
      <c r="B47" s="7">
        <f t="shared" si="1"/>
        <v>2</v>
      </c>
      <c r="C47" s="13">
        <f t="shared" si="2"/>
        <v>33</v>
      </c>
      <c r="D47" s="45" t="s">
        <v>509</v>
      </c>
      <c r="E47" s="78" t="s">
        <v>562</v>
      </c>
      <c r="F47" s="63" t="s">
        <v>563</v>
      </c>
      <c r="G47" s="63" t="s">
        <v>561</v>
      </c>
      <c r="H47" s="46">
        <f t="shared" si="3"/>
        <v>6</v>
      </c>
      <c r="I47" s="46" t="s">
        <v>573</v>
      </c>
      <c r="J47" s="25">
        <v>7.2</v>
      </c>
      <c r="K47" s="22">
        <f t="shared" si="4"/>
        <v>0.28800000000000003</v>
      </c>
      <c r="L47" s="25" t="s">
        <v>26</v>
      </c>
    </row>
    <row r="48" spans="1:12" ht="15.5">
      <c r="A48" s="7" t="str">
        <f t="shared" si="0"/>
        <v>биология</v>
      </c>
      <c r="B48" s="7">
        <f t="shared" si="1"/>
        <v>2</v>
      </c>
      <c r="C48" s="13">
        <f t="shared" si="2"/>
        <v>34</v>
      </c>
      <c r="D48" s="45" t="s">
        <v>489</v>
      </c>
      <c r="E48" s="78" t="s">
        <v>537</v>
      </c>
      <c r="F48" s="63" t="s">
        <v>171</v>
      </c>
      <c r="G48" s="63" t="s">
        <v>374</v>
      </c>
      <c r="H48" s="46">
        <f t="shared" si="3"/>
        <v>6</v>
      </c>
      <c r="I48" s="46" t="s">
        <v>574</v>
      </c>
      <c r="J48" s="25">
        <v>6.8</v>
      </c>
      <c r="K48" s="22">
        <f t="shared" si="4"/>
        <v>0.27200000000000002</v>
      </c>
      <c r="L48" s="25" t="s">
        <v>26</v>
      </c>
    </row>
    <row r="49" spans="1:12" ht="15.5">
      <c r="A49" s="7" t="str">
        <f t="shared" si="0"/>
        <v>биология</v>
      </c>
      <c r="B49" s="7">
        <f t="shared" si="1"/>
        <v>2</v>
      </c>
      <c r="C49" s="13">
        <f t="shared" si="2"/>
        <v>35</v>
      </c>
      <c r="D49" s="45" t="s">
        <v>502</v>
      </c>
      <c r="E49" s="90" t="s">
        <v>553</v>
      </c>
      <c r="F49" s="63" t="s">
        <v>214</v>
      </c>
      <c r="G49" s="63" t="s">
        <v>552</v>
      </c>
      <c r="H49" s="46">
        <f t="shared" si="3"/>
        <v>6</v>
      </c>
      <c r="I49" s="46" t="s">
        <v>572</v>
      </c>
      <c r="J49" s="25">
        <v>6.6</v>
      </c>
      <c r="K49" s="22">
        <f t="shared" si="4"/>
        <v>0.26400000000000001</v>
      </c>
      <c r="L49" s="25" t="s">
        <v>26</v>
      </c>
    </row>
    <row r="50" spans="1:12" ht="15.5">
      <c r="A50" s="7" t="str">
        <f t="shared" si="0"/>
        <v>биология</v>
      </c>
      <c r="B50" s="7">
        <f t="shared" si="1"/>
        <v>2</v>
      </c>
      <c r="C50" s="13">
        <f t="shared" si="2"/>
        <v>36</v>
      </c>
      <c r="D50" s="45" t="s">
        <v>503</v>
      </c>
      <c r="E50" s="90" t="s">
        <v>554</v>
      </c>
      <c r="F50" s="63" t="s">
        <v>164</v>
      </c>
      <c r="G50" s="63" t="s">
        <v>238</v>
      </c>
      <c r="H50" s="46">
        <f t="shared" si="3"/>
        <v>6</v>
      </c>
      <c r="I50" s="46" t="s">
        <v>572</v>
      </c>
      <c r="J50" s="25">
        <v>6.6</v>
      </c>
      <c r="K50" s="22">
        <f t="shared" si="4"/>
        <v>0.26400000000000001</v>
      </c>
      <c r="L50" s="25" t="s">
        <v>26</v>
      </c>
    </row>
    <row r="51" spans="1:12" ht="15.5">
      <c r="A51" s="7" t="str">
        <f t="shared" si="0"/>
        <v>биология</v>
      </c>
      <c r="B51" s="7">
        <f t="shared" si="1"/>
        <v>2</v>
      </c>
      <c r="C51" s="13">
        <f t="shared" si="2"/>
        <v>37</v>
      </c>
      <c r="D51" s="45" t="s">
        <v>493</v>
      </c>
      <c r="E51" s="90" t="s">
        <v>541</v>
      </c>
      <c r="F51" s="63" t="s">
        <v>463</v>
      </c>
      <c r="G51" s="63" t="s">
        <v>325</v>
      </c>
      <c r="H51" s="46">
        <f t="shared" si="3"/>
        <v>6</v>
      </c>
      <c r="I51" s="46" t="s">
        <v>572</v>
      </c>
      <c r="J51" s="25">
        <v>6.4</v>
      </c>
      <c r="K51" s="22">
        <f t="shared" si="4"/>
        <v>0.25600000000000001</v>
      </c>
      <c r="L51" s="25" t="s">
        <v>26</v>
      </c>
    </row>
    <row r="52" spans="1:12" ht="15.5">
      <c r="A52" s="7" t="str">
        <f t="shared" si="0"/>
        <v>биология</v>
      </c>
      <c r="B52" s="7">
        <f t="shared" si="1"/>
        <v>2</v>
      </c>
      <c r="C52" s="13">
        <f t="shared" si="2"/>
        <v>38</v>
      </c>
      <c r="D52" s="45" t="s">
        <v>474</v>
      </c>
      <c r="E52" s="90" t="s">
        <v>524</v>
      </c>
      <c r="F52" s="63" t="s">
        <v>156</v>
      </c>
      <c r="G52" s="63" t="s">
        <v>191</v>
      </c>
      <c r="H52" s="46">
        <f t="shared" si="3"/>
        <v>6</v>
      </c>
      <c r="I52" s="47" t="s">
        <v>571</v>
      </c>
      <c r="J52" s="25">
        <v>6.2</v>
      </c>
      <c r="K52" s="22">
        <f t="shared" si="4"/>
        <v>0.248</v>
      </c>
      <c r="L52" s="25" t="s">
        <v>26</v>
      </c>
    </row>
    <row r="53" spans="1:12" ht="15.5">
      <c r="A53" s="7" t="str">
        <f t="shared" si="0"/>
        <v>биология</v>
      </c>
      <c r="B53" s="7">
        <f t="shared" si="1"/>
        <v>2</v>
      </c>
      <c r="C53" s="13">
        <f t="shared" si="2"/>
        <v>39</v>
      </c>
      <c r="D53" s="30" t="s">
        <v>478</v>
      </c>
      <c r="E53" s="90" t="s">
        <v>531</v>
      </c>
      <c r="F53" s="63" t="s">
        <v>439</v>
      </c>
      <c r="G53" s="63" t="s">
        <v>64</v>
      </c>
      <c r="H53" s="46">
        <f t="shared" si="3"/>
        <v>6</v>
      </c>
      <c r="I53" s="47" t="s">
        <v>571</v>
      </c>
      <c r="J53" s="25">
        <v>6.2</v>
      </c>
      <c r="K53" s="22">
        <f t="shared" si="4"/>
        <v>0.248</v>
      </c>
      <c r="L53" s="25" t="s">
        <v>26</v>
      </c>
    </row>
    <row r="54" spans="1:12" ht="15.5">
      <c r="A54" s="7" t="str">
        <f t="shared" si="0"/>
        <v>биология</v>
      </c>
      <c r="B54" s="7">
        <f t="shared" si="1"/>
        <v>2</v>
      </c>
      <c r="C54" s="13">
        <f t="shared" si="2"/>
        <v>40</v>
      </c>
      <c r="D54" s="45" t="s">
        <v>507</v>
      </c>
      <c r="E54" s="78" t="s">
        <v>559</v>
      </c>
      <c r="F54" s="63" t="s">
        <v>139</v>
      </c>
      <c r="G54" s="63" t="s">
        <v>137</v>
      </c>
      <c r="H54" s="46">
        <f t="shared" si="3"/>
        <v>6</v>
      </c>
      <c r="I54" s="46" t="s">
        <v>573</v>
      </c>
      <c r="J54" s="25">
        <v>6.2</v>
      </c>
      <c r="K54" s="22">
        <f t="shared" si="4"/>
        <v>0.248</v>
      </c>
      <c r="L54" s="25" t="s">
        <v>26</v>
      </c>
    </row>
    <row r="55" spans="1:12" ht="15.5">
      <c r="A55" s="7" t="str">
        <f t="shared" si="0"/>
        <v>биология</v>
      </c>
      <c r="B55" s="7">
        <f t="shared" si="1"/>
        <v>2</v>
      </c>
      <c r="C55" s="13">
        <f t="shared" si="2"/>
        <v>41</v>
      </c>
      <c r="D55" s="30" t="s">
        <v>470</v>
      </c>
      <c r="E55" s="90" t="s">
        <v>518</v>
      </c>
      <c r="F55" s="63" t="s">
        <v>266</v>
      </c>
      <c r="G55" s="63" t="s">
        <v>34</v>
      </c>
      <c r="H55" s="46">
        <f t="shared" si="3"/>
        <v>6</v>
      </c>
      <c r="I55" s="47" t="s">
        <v>571</v>
      </c>
      <c r="J55" s="25">
        <v>5.2</v>
      </c>
      <c r="K55" s="22">
        <f t="shared" si="4"/>
        <v>0.20800000000000002</v>
      </c>
      <c r="L55" s="25" t="s">
        <v>26</v>
      </c>
    </row>
    <row r="56" spans="1:12" ht="15.5">
      <c r="A56" s="7" t="str">
        <f t="shared" si="0"/>
        <v>биология</v>
      </c>
      <c r="B56" s="7">
        <f t="shared" si="1"/>
        <v>2</v>
      </c>
      <c r="C56" s="13">
        <f t="shared" si="2"/>
        <v>42</v>
      </c>
      <c r="D56" s="45" t="s">
        <v>510</v>
      </c>
      <c r="E56" s="78" t="s">
        <v>564</v>
      </c>
      <c r="F56" s="63" t="s">
        <v>565</v>
      </c>
      <c r="G56" s="63" t="s">
        <v>195</v>
      </c>
      <c r="H56" s="46">
        <f t="shared" si="3"/>
        <v>6</v>
      </c>
      <c r="I56" s="46" t="s">
        <v>573</v>
      </c>
      <c r="J56" s="25">
        <v>5.2</v>
      </c>
      <c r="K56" s="22">
        <f t="shared" si="4"/>
        <v>0.20800000000000002</v>
      </c>
      <c r="L56" s="25" t="s">
        <v>26</v>
      </c>
    </row>
    <row r="57" spans="1:12" ht="15.5">
      <c r="A57" s="7" t="str">
        <f t="shared" si="0"/>
        <v>биология</v>
      </c>
      <c r="B57" s="7">
        <f t="shared" si="1"/>
        <v>2</v>
      </c>
      <c r="C57" s="13">
        <f t="shared" si="2"/>
        <v>43</v>
      </c>
      <c r="D57" s="45" t="s">
        <v>490</v>
      </c>
      <c r="E57" s="78" t="s">
        <v>538</v>
      </c>
      <c r="F57" s="63" t="s">
        <v>227</v>
      </c>
      <c r="G57" s="63" t="s">
        <v>140</v>
      </c>
      <c r="H57" s="46">
        <f t="shared" si="3"/>
        <v>6</v>
      </c>
      <c r="I57" s="46" t="s">
        <v>574</v>
      </c>
      <c r="J57" s="25">
        <v>4.5999999999999996</v>
      </c>
      <c r="K57" s="22">
        <f t="shared" si="4"/>
        <v>0.184</v>
      </c>
      <c r="L57" s="25" t="s">
        <v>26</v>
      </c>
    </row>
    <row r="58" spans="1:12" ht="15.5">
      <c r="A58" s="7" t="str">
        <f t="shared" si="0"/>
        <v>биология</v>
      </c>
      <c r="B58" s="7">
        <f t="shared" si="1"/>
        <v>2</v>
      </c>
      <c r="C58" s="13">
        <f t="shared" si="2"/>
        <v>44</v>
      </c>
      <c r="D58" s="45" t="s">
        <v>515</v>
      </c>
      <c r="E58" s="78" t="s">
        <v>570</v>
      </c>
      <c r="F58" s="63" t="s">
        <v>164</v>
      </c>
      <c r="G58" s="63" t="s">
        <v>526</v>
      </c>
      <c r="H58" s="46">
        <f t="shared" si="3"/>
        <v>6</v>
      </c>
      <c r="I58" s="46" t="s">
        <v>573</v>
      </c>
      <c r="J58" s="25">
        <v>0</v>
      </c>
      <c r="K58" s="22">
        <f t="shared" si="4"/>
        <v>0</v>
      </c>
      <c r="L58" s="25" t="s">
        <v>26</v>
      </c>
    </row>
    <row r="62" spans="1:12" ht="15.5">
      <c r="D62" s="2"/>
      <c r="E62" s="75"/>
      <c r="F62" s="80"/>
      <c r="G62" s="80"/>
      <c r="H62" s="14"/>
      <c r="J62" s="5"/>
      <c r="K62" s="5"/>
      <c r="L62" s="9"/>
    </row>
    <row r="63" spans="1:12" ht="15.5">
      <c r="D63" s="8" t="s">
        <v>10</v>
      </c>
      <c r="F63" s="81"/>
      <c r="G63" s="82"/>
      <c r="H63" s="11"/>
      <c r="I63" s="28"/>
      <c r="J63" s="11"/>
      <c r="K63" s="21"/>
      <c r="L63" s="10"/>
    </row>
    <row r="64" spans="1:12">
      <c r="D64" s="5"/>
      <c r="E64" s="76"/>
      <c r="F64" s="83" t="s">
        <v>12</v>
      </c>
      <c r="G64" s="100" t="s">
        <v>9</v>
      </c>
      <c r="H64" s="100"/>
      <c r="I64" s="100"/>
      <c r="J64" s="100"/>
      <c r="K64" s="15"/>
      <c r="L64" s="5"/>
    </row>
    <row r="65" spans="4:12" ht="15.5">
      <c r="D65" s="8" t="s">
        <v>11</v>
      </c>
      <c r="F65" s="81"/>
      <c r="G65" s="82"/>
      <c r="H65" s="11"/>
      <c r="I65" s="28"/>
      <c r="J65" s="11"/>
      <c r="K65" s="21"/>
      <c r="L65" s="10"/>
    </row>
    <row r="66" spans="4:12">
      <c r="F66" s="83" t="s">
        <v>12</v>
      </c>
      <c r="G66" s="100" t="s">
        <v>9</v>
      </c>
      <c r="H66" s="100"/>
      <c r="I66" s="100"/>
      <c r="J66" s="100"/>
      <c r="K66" s="15"/>
    </row>
    <row r="67" spans="4:12">
      <c r="F67" s="84"/>
      <c r="G67" s="84"/>
      <c r="H67" s="15"/>
      <c r="I67" s="15"/>
      <c r="J67" s="15"/>
      <c r="K67" s="15"/>
    </row>
    <row r="93" ht="22.5" customHeight="1"/>
  </sheetData>
  <autoFilter ref="A14:L14">
    <sortState ref="A15:L58">
      <sortCondition descending="1" ref="J14"/>
    </sortState>
  </autoFilter>
  <mergeCells count="12">
    <mergeCell ref="G66:J66"/>
    <mergeCell ref="A1:L1"/>
    <mergeCell ref="A3:L3"/>
    <mergeCell ref="I5:L5"/>
    <mergeCell ref="I6:L6"/>
    <mergeCell ref="I7:L7"/>
    <mergeCell ref="I8:L8"/>
    <mergeCell ref="D11:E11"/>
    <mergeCell ref="F11:G11"/>
    <mergeCell ref="D12:E12"/>
    <mergeCell ref="F12:G12"/>
    <mergeCell ref="G64:J64"/>
  </mergeCells>
  <pageMargins left="0.7" right="0.7" top="0.75" bottom="0.75" header="0.3" footer="0.3"/>
  <pageSetup paperSize="9" scale="51" orientation="portrait" r:id="rId1"/>
  <legacyDrawing r:id="rId2"/>
  <extLst xmlns:x14="http://schemas.microsoft.com/office/spreadsheetml/2009/9/main">
    <ext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Правила!$A$9:$A$16</xm:f>
          </x14:formula1>
          <xm:sqref>I7:L7</xm:sqref>
        </x14:dataValidation>
        <x14:dataValidation type="list" allowBlank="1" showInputMessage="1" showErrorMessage="1">
          <x14:formula1>
            <xm:f>Правила!$B$8:$B$49</xm:f>
          </x14:formula1>
          <xm:sqref>A3</xm:sqref>
        </x14:dataValidation>
        <x14:dataValidation type="list" allowBlank="1" showInputMessage="1" showErrorMessage="1">
          <x14:formula1>
            <xm:f>Правила!$C$9:$C$11</xm:f>
          </x14:formula1>
          <xm:sqref>L15:L58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6" tint="0.59999389629810485"/>
  </sheetPr>
  <dimension ref="A1:Z86"/>
  <sheetViews>
    <sheetView topLeftCell="F6" zoomScaleNormal="100" zoomScaleSheetLayoutView="70" workbookViewId="0">
      <selection activeCell="O36" sqref="O36"/>
    </sheetView>
  </sheetViews>
  <sheetFormatPr defaultRowHeight="14.5"/>
  <cols>
    <col min="1" max="1" width="9.54296875" bestFit="1" customWidth="1"/>
    <col min="2" max="2" width="9.08984375" customWidth="1"/>
    <col min="3" max="3" width="4.453125" bestFit="1" customWidth="1"/>
    <col min="4" max="4" width="30" customWidth="1"/>
    <col min="5" max="7" width="16.6328125" style="79" customWidth="1"/>
    <col min="8" max="8" width="16.54296875" customWidth="1"/>
    <col min="9" max="9" width="14.08984375" style="6" customWidth="1"/>
    <col min="10" max="10" width="18.08984375" customWidth="1"/>
    <col min="11" max="11" width="6.08984375" customWidth="1"/>
    <col min="12" max="12" width="15" customWidth="1"/>
  </cols>
  <sheetData>
    <row r="1" spans="1:26" ht="15.5">
      <c r="A1" s="101" t="s">
        <v>5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5">
      <c r="D2" s="19"/>
      <c r="E2" s="74"/>
      <c r="F2" s="74"/>
      <c r="G2" s="74"/>
      <c r="H2" s="19"/>
      <c r="I2" s="27"/>
      <c r="J2" s="19"/>
      <c r="K2" s="19"/>
      <c r="L2" s="19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5">
      <c r="A3" s="102">
        <v>2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5" spans="1:26" ht="15.5">
      <c r="D5" s="8" t="s">
        <v>13</v>
      </c>
      <c r="E5" s="75"/>
      <c r="F5" s="75"/>
      <c r="G5" s="75"/>
      <c r="H5" s="20"/>
      <c r="I5" s="103" t="s">
        <v>28</v>
      </c>
      <c r="J5" s="103"/>
      <c r="K5" s="103"/>
      <c r="L5" s="103"/>
    </row>
    <row r="6" spans="1:26">
      <c r="D6" s="5"/>
      <c r="E6" s="76"/>
      <c r="F6" s="76"/>
      <c r="G6" s="76"/>
      <c r="H6" s="5"/>
      <c r="I6" s="104" t="s">
        <v>6</v>
      </c>
      <c r="J6" s="104"/>
      <c r="K6" s="104"/>
      <c r="L6" s="104"/>
    </row>
    <row r="7" spans="1:26" ht="15.5">
      <c r="D7" s="5"/>
      <c r="E7" s="76"/>
      <c r="F7" s="76"/>
      <c r="G7" s="77"/>
      <c r="H7" s="16"/>
      <c r="I7" s="103">
        <v>7</v>
      </c>
      <c r="J7" s="103"/>
      <c r="K7" s="103"/>
      <c r="L7" s="103"/>
    </row>
    <row r="8" spans="1:26">
      <c r="D8" s="5"/>
      <c r="E8" s="76"/>
      <c r="F8" s="76"/>
      <c r="G8" s="76"/>
      <c r="H8" s="5"/>
      <c r="I8" s="104" t="s">
        <v>7</v>
      </c>
      <c r="J8" s="104"/>
      <c r="K8" s="104"/>
      <c r="L8" s="104"/>
    </row>
    <row r="10" spans="1:26">
      <c r="D10" s="5"/>
      <c r="E10" s="76"/>
      <c r="F10" s="76"/>
      <c r="G10" s="76"/>
      <c r="H10" s="5"/>
      <c r="J10" s="5"/>
      <c r="K10" s="5"/>
      <c r="L10" s="5"/>
    </row>
    <row r="11" spans="1:26" ht="15.5">
      <c r="D11" s="105" t="s">
        <v>8</v>
      </c>
      <c r="E11" s="105"/>
      <c r="F11" s="106" t="s">
        <v>468</v>
      </c>
      <c r="G11" s="106"/>
      <c r="H11" s="23"/>
      <c r="J11" s="5"/>
      <c r="K11" s="5"/>
      <c r="L11" s="5"/>
    </row>
    <row r="12" spans="1:26" ht="15.5">
      <c r="D12" s="105" t="s">
        <v>14</v>
      </c>
      <c r="E12" s="105"/>
      <c r="F12" s="107">
        <v>30</v>
      </c>
      <c r="G12" s="107"/>
      <c r="H12" s="24"/>
      <c r="J12" s="17"/>
      <c r="K12" s="17"/>
      <c r="L12" s="17"/>
    </row>
    <row r="13" spans="1:26">
      <c r="D13" s="5"/>
      <c r="E13" s="76"/>
      <c r="F13" s="76"/>
      <c r="G13" s="76"/>
      <c r="H13" s="5"/>
      <c r="J13" s="5"/>
      <c r="K13" s="5"/>
      <c r="L13" s="5"/>
    </row>
    <row r="14" spans="1:26" ht="42">
      <c r="A14" s="7" t="s">
        <v>15</v>
      </c>
      <c r="B14" s="7" t="s">
        <v>23</v>
      </c>
      <c r="C14" s="7" t="s">
        <v>16</v>
      </c>
      <c r="D14" s="7" t="s">
        <v>27</v>
      </c>
      <c r="E14" s="34" t="s">
        <v>1</v>
      </c>
      <c r="F14" s="34" t="s">
        <v>2</v>
      </c>
      <c r="G14" s="34" t="s">
        <v>3</v>
      </c>
      <c r="H14" s="7" t="s">
        <v>20</v>
      </c>
      <c r="I14" s="7" t="s">
        <v>18</v>
      </c>
      <c r="J14" s="7" t="s">
        <v>0</v>
      </c>
      <c r="K14" s="7" t="s">
        <v>17</v>
      </c>
      <c r="L14" s="7" t="s">
        <v>4</v>
      </c>
    </row>
    <row r="15" spans="1:26" ht="15.5">
      <c r="A15" s="7" t="str">
        <f t="shared" ref="A15:A51" si="0">$I$5</f>
        <v>биология</v>
      </c>
      <c r="B15" s="7">
        <f t="shared" ref="B15:B51" si="1">$A$3</f>
        <v>2</v>
      </c>
      <c r="C15" s="13">
        <f t="shared" ref="C15:C51" si="2">ROW(B15)-14</f>
        <v>1</v>
      </c>
      <c r="D15" s="45" t="s">
        <v>328</v>
      </c>
      <c r="E15" s="92" t="s">
        <v>575</v>
      </c>
      <c r="F15" s="63" t="s">
        <v>576</v>
      </c>
      <c r="G15" s="63" t="s">
        <v>577</v>
      </c>
      <c r="H15" s="46">
        <f t="shared" ref="H15:H51" si="3">$I$7</f>
        <v>7</v>
      </c>
      <c r="I15" s="46" t="s">
        <v>319</v>
      </c>
      <c r="J15" s="25">
        <v>19.600000000000001</v>
      </c>
      <c r="K15" s="22">
        <f t="shared" ref="K15:K51" si="4">J15/$F$12</f>
        <v>0.65333333333333343</v>
      </c>
      <c r="L15" s="25" t="s">
        <v>24</v>
      </c>
    </row>
    <row r="16" spans="1:26" ht="15.5">
      <c r="A16" s="7" t="str">
        <f t="shared" si="0"/>
        <v>биология</v>
      </c>
      <c r="B16" s="7">
        <f t="shared" si="1"/>
        <v>2</v>
      </c>
      <c r="C16" s="13">
        <f t="shared" si="2"/>
        <v>2</v>
      </c>
      <c r="D16" s="45" t="s">
        <v>312</v>
      </c>
      <c r="E16" s="92" t="s">
        <v>360</v>
      </c>
      <c r="F16" s="63" t="s">
        <v>361</v>
      </c>
      <c r="G16" s="63" t="s">
        <v>191</v>
      </c>
      <c r="H16" s="46">
        <f t="shared" si="3"/>
        <v>7</v>
      </c>
      <c r="I16" s="47" t="s">
        <v>320</v>
      </c>
      <c r="J16" s="25">
        <v>18.8</v>
      </c>
      <c r="K16" s="22">
        <f t="shared" si="4"/>
        <v>0.62666666666666671</v>
      </c>
      <c r="L16" s="25" t="s">
        <v>25</v>
      </c>
    </row>
    <row r="17" spans="1:12" ht="15.5">
      <c r="A17" s="7" t="str">
        <f t="shared" si="0"/>
        <v>биология</v>
      </c>
      <c r="B17" s="7">
        <f t="shared" si="1"/>
        <v>2</v>
      </c>
      <c r="C17" s="13">
        <f t="shared" si="2"/>
        <v>3</v>
      </c>
      <c r="D17" s="45" t="s">
        <v>335</v>
      </c>
      <c r="E17" s="78" t="s">
        <v>389</v>
      </c>
      <c r="F17" s="78" t="s">
        <v>390</v>
      </c>
      <c r="G17" s="63" t="s">
        <v>334</v>
      </c>
      <c r="H17" s="46">
        <f t="shared" si="3"/>
        <v>7</v>
      </c>
      <c r="I17" s="46" t="s">
        <v>336</v>
      </c>
      <c r="J17" s="25">
        <v>18.8</v>
      </c>
      <c r="K17" s="22">
        <f t="shared" si="4"/>
        <v>0.62666666666666671</v>
      </c>
      <c r="L17" s="25" t="s">
        <v>25</v>
      </c>
    </row>
    <row r="18" spans="1:12" ht="15.5">
      <c r="A18" s="7" t="str">
        <f t="shared" si="0"/>
        <v>биология</v>
      </c>
      <c r="B18" s="7">
        <f t="shared" si="1"/>
        <v>2</v>
      </c>
      <c r="C18" s="13">
        <f t="shared" si="2"/>
        <v>4</v>
      </c>
      <c r="D18" s="88" t="s">
        <v>305</v>
      </c>
      <c r="E18" s="78" t="s">
        <v>350</v>
      </c>
      <c r="F18" s="94" t="s">
        <v>351</v>
      </c>
      <c r="G18" s="36" t="s">
        <v>219</v>
      </c>
      <c r="H18" s="25">
        <f t="shared" si="3"/>
        <v>7</v>
      </c>
      <c r="I18" s="43" t="s">
        <v>320</v>
      </c>
      <c r="J18" s="25">
        <v>17.2</v>
      </c>
      <c r="K18" s="22">
        <f t="shared" si="4"/>
        <v>0.57333333333333336</v>
      </c>
      <c r="L18" s="25" t="s">
        <v>25</v>
      </c>
    </row>
    <row r="19" spans="1:12" ht="15.5">
      <c r="A19" s="7" t="str">
        <f t="shared" si="0"/>
        <v>биология</v>
      </c>
      <c r="B19" s="7">
        <f t="shared" si="1"/>
        <v>2</v>
      </c>
      <c r="C19" s="13">
        <f t="shared" si="2"/>
        <v>5</v>
      </c>
      <c r="D19" s="45" t="s">
        <v>342</v>
      </c>
      <c r="E19" s="92" t="s">
        <v>397</v>
      </c>
      <c r="F19" s="95" t="s">
        <v>367</v>
      </c>
      <c r="G19" s="95" t="s">
        <v>40</v>
      </c>
      <c r="H19" s="96">
        <f t="shared" si="3"/>
        <v>7</v>
      </c>
      <c r="I19" s="46" t="s">
        <v>336</v>
      </c>
      <c r="J19" s="25">
        <v>16.8</v>
      </c>
      <c r="K19" s="22">
        <f t="shared" si="4"/>
        <v>0.56000000000000005</v>
      </c>
      <c r="L19" s="25" t="s">
        <v>25</v>
      </c>
    </row>
    <row r="20" spans="1:12" ht="15.5">
      <c r="A20" s="7" t="str">
        <f t="shared" si="0"/>
        <v>биология</v>
      </c>
      <c r="B20" s="7">
        <f t="shared" si="1"/>
        <v>2</v>
      </c>
      <c r="C20" s="13">
        <f t="shared" si="2"/>
        <v>6</v>
      </c>
      <c r="D20" s="88" t="s">
        <v>303</v>
      </c>
      <c r="E20" s="78" t="s">
        <v>348</v>
      </c>
      <c r="F20" s="36" t="s">
        <v>42</v>
      </c>
      <c r="G20" s="36" t="s">
        <v>347</v>
      </c>
      <c r="H20" s="25">
        <f t="shared" si="3"/>
        <v>7</v>
      </c>
      <c r="I20" s="43" t="s">
        <v>320</v>
      </c>
      <c r="J20" s="25">
        <v>16.600000000000001</v>
      </c>
      <c r="K20" s="22">
        <f t="shared" si="4"/>
        <v>0.55333333333333334</v>
      </c>
      <c r="L20" s="25" t="s">
        <v>25</v>
      </c>
    </row>
    <row r="21" spans="1:12" ht="15.5">
      <c r="A21" s="7" t="str">
        <f t="shared" si="0"/>
        <v>биология</v>
      </c>
      <c r="B21" s="7">
        <f t="shared" si="1"/>
        <v>2</v>
      </c>
      <c r="C21" s="13">
        <f t="shared" si="2"/>
        <v>7</v>
      </c>
      <c r="D21" s="45" t="s">
        <v>310</v>
      </c>
      <c r="E21" s="78" t="s">
        <v>357</v>
      </c>
      <c r="F21" s="63" t="s">
        <v>275</v>
      </c>
      <c r="G21" s="63" t="s">
        <v>40</v>
      </c>
      <c r="H21" s="46">
        <f t="shared" si="3"/>
        <v>7</v>
      </c>
      <c r="I21" s="47" t="s">
        <v>320</v>
      </c>
      <c r="J21" s="25">
        <v>16</v>
      </c>
      <c r="K21" s="22">
        <f t="shared" si="4"/>
        <v>0.53333333333333333</v>
      </c>
      <c r="L21" s="25" t="s">
        <v>25</v>
      </c>
    </row>
    <row r="22" spans="1:12" ht="15.5">
      <c r="A22" s="7" t="str">
        <f t="shared" si="0"/>
        <v>биология</v>
      </c>
      <c r="B22" s="7">
        <f t="shared" si="1"/>
        <v>2</v>
      </c>
      <c r="C22" s="13">
        <f t="shared" si="2"/>
        <v>8</v>
      </c>
      <c r="D22" s="45" t="s">
        <v>313</v>
      </c>
      <c r="E22" s="78" t="s">
        <v>362</v>
      </c>
      <c r="F22" s="63" t="s">
        <v>363</v>
      </c>
      <c r="G22" s="63" t="s">
        <v>73</v>
      </c>
      <c r="H22" s="46">
        <f t="shared" si="3"/>
        <v>7</v>
      </c>
      <c r="I22" s="47" t="s">
        <v>320</v>
      </c>
      <c r="J22" s="25">
        <v>16</v>
      </c>
      <c r="K22" s="22">
        <f t="shared" si="4"/>
        <v>0.53333333333333333</v>
      </c>
      <c r="L22" s="25" t="s">
        <v>25</v>
      </c>
    </row>
    <row r="23" spans="1:12" ht="15.5">
      <c r="A23" s="7" t="str">
        <f t="shared" si="0"/>
        <v>биология</v>
      </c>
      <c r="B23" s="7">
        <f t="shared" si="1"/>
        <v>2</v>
      </c>
      <c r="C23" s="13">
        <f t="shared" si="2"/>
        <v>9</v>
      </c>
      <c r="D23" s="45" t="s">
        <v>340</v>
      </c>
      <c r="E23" s="78" t="s">
        <v>41</v>
      </c>
      <c r="F23" s="63" t="s">
        <v>280</v>
      </c>
      <c r="G23" s="63" t="s">
        <v>394</v>
      </c>
      <c r="H23" s="46">
        <f t="shared" si="3"/>
        <v>7</v>
      </c>
      <c r="I23" s="46" t="s">
        <v>336</v>
      </c>
      <c r="J23" s="25">
        <v>15.8</v>
      </c>
      <c r="K23" s="22">
        <f t="shared" si="4"/>
        <v>0.52666666666666673</v>
      </c>
      <c r="L23" s="25" t="s">
        <v>25</v>
      </c>
    </row>
    <row r="24" spans="1:12" ht="15.5">
      <c r="A24" s="7" t="str">
        <f t="shared" si="0"/>
        <v>биология</v>
      </c>
      <c r="B24" s="7">
        <f t="shared" si="1"/>
        <v>2</v>
      </c>
      <c r="C24" s="13">
        <f t="shared" si="2"/>
        <v>10</v>
      </c>
      <c r="D24" s="45" t="s">
        <v>344</v>
      </c>
      <c r="E24" s="78" t="s">
        <v>401</v>
      </c>
      <c r="F24" s="63" t="s">
        <v>72</v>
      </c>
      <c r="G24" s="63" t="s">
        <v>400</v>
      </c>
      <c r="H24" s="46">
        <f t="shared" si="3"/>
        <v>7</v>
      </c>
      <c r="I24" s="46" t="s">
        <v>336</v>
      </c>
      <c r="J24" s="25">
        <v>15</v>
      </c>
      <c r="K24" s="22">
        <f t="shared" si="4"/>
        <v>0.5</v>
      </c>
      <c r="L24" s="25" t="s">
        <v>25</v>
      </c>
    </row>
    <row r="25" spans="1:12" ht="15.5">
      <c r="A25" s="7" t="str">
        <f t="shared" si="0"/>
        <v>биология</v>
      </c>
      <c r="B25" s="7">
        <f t="shared" si="1"/>
        <v>2</v>
      </c>
      <c r="C25" s="13">
        <f t="shared" si="2"/>
        <v>11</v>
      </c>
      <c r="D25" s="45" t="s">
        <v>309</v>
      </c>
      <c r="E25" s="78" t="s">
        <v>356</v>
      </c>
      <c r="F25" s="63" t="s">
        <v>268</v>
      </c>
      <c r="G25" s="63" t="s">
        <v>40</v>
      </c>
      <c r="H25" s="46">
        <f t="shared" si="3"/>
        <v>7</v>
      </c>
      <c r="I25" s="47" t="s">
        <v>320</v>
      </c>
      <c r="J25" s="25">
        <v>14.8</v>
      </c>
      <c r="K25" s="22">
        <f t="shared" si="4"/>
        <v>0.49333333333333335</v>
      </c>
      <c r="L25" s="25" t="s">
        <v>26</v>
      </c>
    </row>
    <row r="26" spans="1:12" ht="15.5">
      <c r="A26" s="7" t="str">
        <f t="shared" si="0"/>
        <v>биология</v>
      </c>
      <c r="B26" s="7">
        <f t="shared" si="1"/>
        <v>2</v>
      </c>
      <c r="C26" s="13">
        <f t="shared" si="2"/>
        <v>12</v>
      </c>
      <c r="D26" s="45" t="s">
        <v>321</v>
      </c>
      <c r="E26" s="78" t="s">
        <v>372</v>
      </c>
      <c r="F26" s="63" t="s">
        <v>373</v>
      </c>
      <c r="G26" s="63" t="s">
        <v>158</v>
      </c>
      <c r="H26" s="46">
        <f t="shared" si="3"/>
        <v>7</v>
      </c>
      <c r="I26" s="46" t="s">
        <v>318</v>
      </c>
      <c r="J26" s="25">
        <v>14.4</v>
      </c>
      <c r="K26" s="22">
        <f t="shared" si="4"/>
        <v>0.48000000000000004</v>
      </c>
      <c r="L26" s="25" t="s">
        <v>26</v>
      </c>
    </row>
    <row r="27" spans="1:12" ht="15.5">
      <c r="A27" s="7" t="str">
        <f t="shared" si="0"/>
        <v>биология</v>
      </c>
      <c r="B27" s="7">
        <f t="shared" si="1"/>
        <v>2</v>
      </c>
      <c r="C27" s="13">
        <f t="shared" si="2"/>
        <v>13</v>
      </c>
      <c r="D27" s="45" t="s">
        <v>315</v>
      </c>
      <c r="E27" s="78" t="s">
        <v>366</v>
      </c>
      <c r="F27" s="63" t="s">
        <v>367</v>
      </c>
      <c r="G27" s="63" t="s">
        <v>238</v>
      </c>
      <c r="H27" s="46">
        <f t="shared" si="3"/>
        <v>7</v>
      </c>
      <c r="I27" s="47" t="s">
        <v>320</v>
      </c>
      <c r="J27" s="25">
        <v>13.2</v>
      </c>
      <c r="K27" s="22">
        <f t="shared" si="4"/>
        <v>0.44</v>
      </c>
      <c r="L27" s="25" t="s">
        <v>26</v>
      </c>
    </row>
    <row r="28" spans="1:12" ht="15.5">
      <c r="A28" s="7" t="str">
        <f t="shared" si="0"/>
        <v>биология</v>
      </c>
      <c r="B28" s="7">
        <f t="shared" si="1"/>
        <v>2</v>
      </c>
      <c r="C28" s="13">
        <f t="shared" si="2"/>
        <v>14</v>
      </c>
      <c r="D28" s="45" t="s">
        <v>343</v>
      </c>
      <c r="E28" s="78" t="s">
        <v>398</v>
      </c>
      <c r="F28" s="63" t="s">
        <v>399</v>
      </c>
      <c r="G28" s="63" t="s">
        <v>59</v>
      </c>
      <c r="H28" s="46">
        <f t="shared" si="3"/>
        <v>7</v>
      </c>
      <c r="I28" s="46" t="s">
        <v>336</v>
      </c>
      <c r="J28" s="25">
        <v>13</v>
      </c>
      <c r="K28" s="22">
        <f t="shared" si="4"/>
        <v>0.43333333333333335</v>
      </c>
      <c r="L28" s="25" t="s">
        <v>26</v>
      </c>
    </row>
    <row r="29" spans="1:12" ht="15.5">
      <c r="A29" s="7" t="str">
        <f t="shared" si="0"/>
        <v>биология</v>
      </c>
      <c r="B29" s="7">
        <f t="shared" si="1"/>
        <v>2</v>
      </c>
      <c r="C29" s="13">
        <f t="shared" si="2"/>
        <v>15</v>
      </c>
      <c r="D29" s="45" t="s">
        <v>326</v>
      </c>
      <c r="E29" s="78" t="s">
        <v>377</v>
      </c>
      <c r="F29" s="78" t="s">
        <v>378</v>
      </c>
      <c r="G29" s="63" t="s">
        <v>325</v>
      </c>
      <c r="H29" s="46">
        <f t="shared" si="3"/>
        <v>7</v>
      </c>
      <c r="I29" s="46" t="s">
        <v>318</v>
      </c>
      <c r="J29" s="25">
        <v>12.8</v>
      </c>
      <c r="K29" s="22">
        <f t="shared" si="4"/>
        <v>0.42666666666666669</v>
      </c>
      <c r="L29" s="25" t="s">
        <v>26</v>
      </c>
    </row>
    <row r="30" spans="1:12" ht="15.5">
      <c r="A30" s="7" t="str">
        <f t="shared" si="0"/>
        <v>биология</v>
      </c>
      <c r="B30" s="7">
        <f t="shared" si="1"/>
        <v>2</v>
      </c>
      <c r="C30" s="13">
        <f t="shared" si="2"/>
        <v>16</v>
      </c>
      <c r="D30" s="45" t="s">
        <v>331</v>
      </c>
      <c r="E30" s="78" t="s">
        <v>383</v>
      </c>
      <c r="F30" s="63" t="s">
        <v>384</v>
      </c>
      <c r="G30" s="63" t="s">
        <v>59</v>
      </c>
      <c r="H30" s="46">
        <f t="shared" si="3"/>
        <v>7</v>
      </c>
      <c r="I30" s="46" t="s">
        <v>319</v>
      </c>
      <c r="J30" s="25">
        <v>12.4</v>
      </c>
      <c r="K30" s="22">
        <f t="shared" si="4"/>
        <v>0.41333333333333333</v>
      </c>
      <c r="L30" s="25" t="s">
        <v>26</v>
      </c>
    </row>
    <row r="31" spans="1:12" ht="15.5">
      <c r="A31" s="7" t="str">
        <f t="shared" si="0"/>
        <v>биология</v>
      </c>
      <c r="B31" s="7">
        <f t="shared" si="1"/>
        <v>2</v>
      </c>
      <c r="C31" s="13">
        <f t="shared" si="2"/>
        <v>17</v>
      </c>
      <c r="D31" s="45" t="s">
        <v>317</v>
      </c>
      <c r="E31" s="78" t="s">
        <v>370</v>
      </c>
      <c r="F31" s="63" t="s">
        <v>371</v>
      </c>
      <c r="G31" s="63" t="s">
        <v>59</v>
      </c>
      <c r="H31" s="46">
        <f t="shared" si="3"/>
        <v>7</v>
      </c>
      <c r="I31" s="47" t="s">
        <v>320</v>
      </c>
      <c r="J31" s="25">
        <v>12</v>
      </c>
      <c r="K31" s="22">
        <f t="shared" si="4"/>
        <v>0.4</v>
      </c>
      <c r="L31" s="25" t="s">
        <v>26</v>
      </c>
    </row>
    <row r="32" spans="1:12" ht="15.5">
      <c r="A32" s="7" t="str">
        <f t="shared" si="0"/>
        <v>биология</v>
      </c>
      <c r="B32" s="7">
        <f t="shared" si="1"/>
        <v>2</v>
      </c>
      <c r="C32" s="13">
        <f t="shared" si="2"/>
        <v>18</v>
      </c>
      <c r="D32" s="88" t="s">
        <v>304</v>
      </c>
      <c r="E32" s="93" t="s">
        <v>349</v>
      </c>
      <c r="F32" s="36" t="s">
        <v>216</v>
      </c>
      <c r="G32" s="36" t="s">
        <v>195</v>
      </c>
      <c r="H32" s="25">
        <f t="shared" si="3"/>
        <v>7</v>
      </c>
      <c r="I32" s="43" t="s">
        <v>320</v>
      </c>
      <c r="J32" s="25">
        <v>11.8</v>
      </c>
      <c r="K32" s="22">
        <f t="shared" si="4"/>
        <v>0.39333333333333337</v>
      </c>
      <c r="L32" s="25" t="s">
        <v>26</v>
      </c>
    </row>
    <row r="33" spans="1:12" ht="15.5">
      <c r="A33" s="7" t="str">
        <f t="shared" si="0"/>
        <v>биология</v>
      </c>
      <c r="B33" s="7">
        <f t="shared" si="1"/>
        <v>2</v>
      </c>
      <c r="C33" s="13">
        <f t="shared" si="2"/>
        <v>19</v>
      </c>
      <c r="D33" s="45" t="s">
        <v>332</v>
      </c>
      <c r="E33" s="78" t="s">
        <v>385</v>
      </c>
      <c r="F33" s="63" t="s">
        <v>386</v>
      </c>
      <c r="G33" s="63" t="s">
        <v>46</v>
      </c>
      <c r="H33" s="46">
        <f t="shared" si="3"/>
        <v>7</v>
      </c>
      <c r="I33" s="46" t="s">
        <v>319</v>
      </c>
      <c r="J33" s="25">
        <v>11.8</v>
      </c>
      <c r="K33" s="22">
        <f t="shared" si="4"/>
        <v>0.39333333333333337</v>
      </c>
      <c r="L33" s="25" t="s">
        <v>26</v>
      </c>
    </row>
    <row r="34" spans="1:12" ht="15.5">
      <c r="A34" s="7" t="str">
        <f t="shared" si="0"/>
        <v>биология</v>
      </c>
      <c r="B34" s="7">
        <f t="shared" si="1"/>
        <v>2</v>
      </c>
      <c r="C34" s="13">
        <f t="shared" si="2"/>
        <v>20</v>
      </c>
      <c r="D34" s="45" t="s">
        <v>341</v>
      </c>
      <c r="E34" s="78" t="s">
        <v>395</v>
      </c>
      <c r="F34" s="78" t="s">
        <v>396</v>
      </c>
      <c r="G34" s="63" t="s">
        <v>40</v>
      </c>
      <c r="H34" s="46">
        <f t="shared" si="3"/>
        <v>7</v>
      </c>
      <c r="I34" s="46" t="s">
        <v>336</v>
      </c>
      <c r="J34" s="25">
        <v>11.8</v>
      </c>
      <c r="K34" s="22">
        <f t="shared" si="4"/>
        <v>0.39333333333333337</v>
      </c>
      <c r="L34" s="25" t="s">
        <v>26</v>
      </c>
    </row>
    <row r="35" spans="1:12" ht="15.5">
      <c r="A35" s="7" t="str">
        <f t="shared" si="0"/>
        <v>биология</v>
      </c>
      <c r="B35" s="7">
        <f t="shared" si="1"/>
        <v>2</v>
      </c>
      <c r="C35" s="13">
        <f t="shared" si="2"/>
        <v>21</v>
      </c>
      <c r="D35" s="30" t="s">
        <v>311</v>
      </c>
      <c r="E35" s="78" t="s">
        <v>358</v>
      </c>
      <c r="F35" s="63" t="s">
        <v>359</v>
      </c>
      <c r="G35" s="63" t="s">
        <v>143</v>
      </c>
      <c r="H35" s="46">
        <f t="shared" si="3"/>
        <v>7</v>
      </c>
      <c r="I35" s="47" t="s">
        <v>320</v>
      </c>
      <c r="J35" s="25">
        <v>11.4</v>
      </c>
      <c r="K35" s="22">
        <f t="shared" si="4"/>
        <v>0.38</v>
      </c>
      <c r="L35" s="25" t="s">
        <v>26</v>
      </c>
    </row>
    <row r="36" spans="1:12" ht="15.5">
      <c r="A36" s="7" t="str">
        <f t="shared" si="0"/>
        <v>биология</v>
      </c>
      <c r="B36" s="7">
        <f t="shared" si="1"/>
        <v>2</v>
      </c>
      <c r="C36" s="13">
        <f t="shared" si="2"/>
        <v>22</v>
      </c>
      <c r="D36" s="88" t="s">
        <v>307</v>
      </c>
      <c r="E36" s="78" t="s">
        <v>355</v>
      </c>
      <c r="F36" s="36" t="s">
        <v>156</v>
      </c>
      <c r="G36" s="36" t="s">
        <v>354</v>
      </c>
      <c r="H36" s="25">
        <f t="shared" si="3"/>
        <v>7</v>
      </c>
      <c r="I36" s="43" t="s">
        <v>320</v>
      </c>
      <c r="J36" s="25">
        <v>11.2</v>
      </c>
      <c r="K36" s="22">
        <f t="shared" si="4"/>
        <v>0.37333333333333329</v>
      </c>
      <c r="L36" s="25" t="s">
        <v>26</v>
      </c>
    </row>
    <row r="37" spans="1:12" ht="15.5">
      <c r="A37" s="7" t="str">
        <f t="shared" si="0"/>
        <v>биология</v>
      </c>
      <c r="B37" s="7">
        <f t="shared" si="1"/>
        <v>2</v>
      </c>
      <c r="C37" s="13">
        <f t="shared" si="2"/>
        <v>23</v>
      </c>
      <c r="D37" s="45" t="s">
        <v>330</v>
      </c>
      <c r="E37" s="78" t="s">
        <v>382</v>
      </c>
      <c r="F37" s="63" t="s">
        <v>220</v>
      </c>
      <c r="G37" s="63" t="s">
        <v>40</v>
      </c>
      <c r="H37" s="46">
        <f t="shared" si="3"/>
        <v>7</v>
      </c>
      <c r="I37" s="46" t="s">
        <v>319</v>
      </c>
      <c r="J37" s="25">
        <v>11.2</v>
      </c>
      <c r="K37" s="22">
        <f t="shared" si="4"/>
        <v>0.37333333333333329</v>
      </c>
      <c r="L37" s="25" t="s">
        <v>26</v>
      </c>
    </row>
    <row r="38" spans="1:12" ht="15.5">
      <c r="A38" s="7" t="str">
        <f t="shared" si="0"/>
        <v>биология</v>
      </c>
      <c r="B38" s="7">
        <f t="shared" si="1"/>
        <v>2</v>
      </c>
      <c r="C38" s="13">
        <f t="shared" si="2"/>
        <v>24</v>
      </c>
      <c r="D38" s="45" t="s">
        <v>308</v>
      </c>
      <c r="E38" s="78" t="s">
        <v>62</v>
      </c>
      <c r="F38" s="63" t="s">
        <v>66</v>
      </c>
      <c r="G38" s="63" t="s">
        <v>97</v>
      </c>
      <c r="H38" s="46">
        <f t="shared" si="3"/>
        <v>7</v>
      </c>
      <c r="I38" s="47" t="s">
        <v>320</v>
      </c>
      <c r="J38" s="25">
        <v>11</v>
      </c>
      <c r="K38" s="22">
        <f t="shared" si="4"/>
        <v>0.36666666666666664</v>
      </c>
      <c r="L38" s="25" t="s">
        <v>26</v>
      </c>
    </row>
    <row r="39" spans="1:12" ht="15.5">
      <c r="A39" s="7" t="str">
        <f t="shared" si="0"/>
        <v>биология</v>
      </c>
      <c r="B39" s="7">
        <f t="shared" si="1"/>
        <v>2</v>
      </c>
      <c r="C39" s="13">
        <f t="shared" si="2"/>
        <v>25</v>
      </c>
      <c r="D39" s="45" t="s">
        <v>324</v>
      </c>
      <c r="E39" s="78" t="s">
        <v>375</v>
      </c>
      <c r="F39" s="63" t="s">
        <v>376</v>
      </c>
      <c r="G39" s="63" t="s">
        <v>374</v>
      </c>
      <c r="H39" s="46">
        <f t="shared" si="3"/>
        <v>7</v>
      </c>
      <c r="I39" s="46" t="s">
        <v>318</v>
      </c>
      <c r="J39" s="25">
        <v>10.6</v>
      </c>
      <c r="K39" s="22">
        <f t="shared" si="4"/>
        <v>0.35333333333333333</v>
      </c>
      <c r="L39" s="25" t="s">
        <v>26</v>
      </c>
    </row>
    <row r="40" spans="1:12" ht="15.5">
      <c r="A40" s="7" t="str">
        <f t="shared" si="0"/>
        <v>биология</v>
      </c>
      <c r="B40" s="7">
        <f t="shared" si="1"/>
        <v>2</v>
      </c>
      <c r="C40" s="13">
        <f t="shared" si="2"/>
        <v>26</v>
      </c>
      <c r="D40" s="45" t="s">
        <v>338</v>
      </c>
      <c r="E40" s="78" t="s">
        <v>391</v>
      </c>
      <c r="F40" s="63" t="s">
        <v>392</v>
      </c>
      <c r="G40" s="63" t="s">
        <v>270</v>
      </c>
      <c r="H40" s="46">
        <f t="shared" si="3"/>
        <v>7</v>
      </c>
      <c r="I40" s="46" t="s">
        <v>336</v>
      </c>
      <c r="J40" s="25">
        <v>10.6</v>
      </c>
      <c r="K40" s="22">
        <f t="shared" si="4"/>
        <v>0.35333333333333333</v>
      </c>
      <c r="L40" s="25" t="s">
        <v>26</v>
      </c>
    </row>
    <row r="41" spans="1:12" ht="15.5">
      <c r="A41" s="7" t="str">
        <f t="shared" si="0"/>
        <v>биология</v>
      </c>
      <c r="B41" s="7">
        <f t="shared" si="1"/>
        <v>2</v>
      </c>
      <c r="C41" s="13">
        <f t="shared" si="2"/>
        <v>27</v>
      </c>
      <c r="D41" s="45" t="s">
        <v>323</v>
      </c>
      <c r="E41" s="78" t="s">
        <v>322</v>
      </c>
      <c r="F41" s="78" t="s">
        <v>168</v>
      </c>
      <c r="G41" s="78" t="s">
        <v>59</v>
      </c>
      <c r="H41" s="46">
        <f t="shared" si="3"/>
        <v>7</v>
      </c>
      <c r="I41" s="46" t="s">
        <v>318</v>
      </c>
      <c r="J41" s="25">
        <v>10.4</v>
      </c>
      <c r="K41" s="22">
        <f t="shared" si="4"/>
        <v>0.34666666666666668</v>
      </c>
      <c r="L41" s="25" t="s">
        <v>26</v>
      </c>
    </row>
    <row r="42" spans="1:12" ht="15.5">
      <c r="A42" s="7" t="str">
        <f t="shared" si="0"/>
        <v>биология</v>
      </c>
      <c r="B42" s="7">
        <f t="shared" si="1"/>
        <v>2</v>
      </c>
      <c r="C42" s="13">
        <f t="shared" si="2"/>
        <v>28</v>
      </c>
      <c r="D42" s="45" t="s">
        <v>333</v>
      </c>
      <c r="E42" s="78" t="s">
        <v>387</v>
      </c>
      <c r="F42" s="78" t="s">
        <v>388</v>
      </c>
      <c r="G42" s="63" t="s">
        <v>34</v>
      </c>
      <c r="H42" s="46">
        <f t="shared" si="3"/>
        <v>7</v>
      </c>
      <c r="I42" s="46" t="s">
        <v>319</v>
      </c>
      <c r="J42" s="25">
        <v>10.4</v>
      </c>
      <c r="K42" s="22">
        <f t="shared" si="4"/>
        <v>0.34666666666666668</v>
      </c>
      <c r="L42" s="25" t="s">
        <v>26</v>
      </c>
    </row>
    <row r="43" spans="1:12" ht="15.5">
      <c r="A43" s="7" t="str">
        <f t="shared" si="0"/>
        <v>биология</v>
      </c>
      <c r="B43" s="7">
        <f t="shared" si="1"/>
        <v>2</v>
      </c>
      <c r="C43" s="13">
        <f t="shared" si="2"/>
        <v>29</v>
      </c>
      <c r="D43" s="45" t="s">
        <v>345</v>
      </c>
      <c r="E43" s="78" t="s">
        <v>402</v>
      </c>
      <c r="F43" s="63" t="s">
        <v>214</v>
      </c>
      <c r="G43" s="63" t="s">
        <v>394</v>
      </c>
      <c r="H43" s="46">
        <f t="shared" si="3"/>
        <v>7</v>
      </c>
      <c r="I43" s="46" t="s">
        <v>336</v>
      </c>
      <c r="J43" s="25">
        <v>10.4</v>
      </c>
      <c r="K43" s="22">
        <f t="shared" si="4"/>
        <v>0.34666666666666668</v>
      </c>
      <c r="L43" s="25" t="s">
        <v>26</v>
      </c>
    </row>
    <row r="44" spans="1:12" ht="15.5">
      <c r="A44" s="7" t="str">
        <f t="shared" si="0"/>
        <v>биология</v>
      </c>
      <c r="B44" s="7">
        <f t="shared" si="1"/>
        <v>2</v>
      </c>
      <c r="C44" s="13">
        <f t="shared" si="2"/>
        <v>30</v>
      </c>
      <c r="D44" s="45" t="s">
        <v>339</v>
      </c>
      <c r="E44" s="78" t="s">
        <v>393</v>
      </c>
      <c r="F44" s="63" t="s">
        <v>151</v>
      </c>
      <c r="G44" s="63" t="s">
        <v>195</v>
      </c>
      <c r="H44" s="46">
        <f t="shared" si="3"/>
        <v>7</v>
      </c>
      <c r="I44" s="46" t="s">
        <v>336</v>
      </c>
      <c r="J44" s="25">
        <v>9.8000000000000007</v>
      </c>
      <c r="K44" s="22">
        <f t="shared" si="4"/>
        <v>0.32666666666666672</v>
      </c>
      <c r="L44" s="25" t="s">
        <v>26</v>
      </c>
    </row>
    <row r="45" spans="1:12" ht="15.5">
      <c r="A45" s="7" t="str">
        <f t="shared" si="0"/>
        <v>биология</v>
      </c>
      <c r="B45" s="7">
        <f t="shared" si="1"/>
        <v>2</v>
      </c>
      <c r="C45" s="13">
        <f t="shared" si="2"/>
        <v>31</v>
      </c>
      <c r="D45" s="88" t="s">
        <v>306</v>
      </c>
      <c r="E45" s="78" t="s">
        <v>352</v>
      </c>
      <c r="F45" s="78" t="s">
        <v>353</v>
      </c>
      <c r="G45" s="36" t="s">
        <v>64</v>
      </c>
      <c r="H45" s="25">
        <f t="shared" si="3"/>
        <v>7</v>
      </c>
      <c r="I45" s="43" t="s">
        <v>320</v>
      </c>
      <c r="J45" s="25">
        <v>7.8</v>
      </c>
      <c r="K45" s="22">
        <f t="shared" si="4"/>
        <v>0.26</v>
      </c>
      <c r="L45" s="25" t="s">
        <v>26</v>
      </c>
    </row>
    <row r="46" spans="1:12" ht="15.5">
      <c r="A46" s="7" t="str">
        <f t="shared" si="0"/>
        <v>биология</v>
      </c>
      <c r="B46" s="7">
        <f t="shared" si="1"/>
        <v>2</v>
      </c>
      <c r="C46" s="13">
        <f t="shared" si="2"/>
        <v>32</v>
      </c>
      <c r="D46" s="45" t="s">
        <v>337</v>
      </c>
      <c r="E46" s="78" t="s">
        <v>578</v>
      </c>
      <c r="F46" s="63" t="s">
        <v>579</v>
      </c>
      <c r="G46" s="63" t="s">
        <v>97</v>
      </c>
      <c r="H46" s="46">
        <f t="shared" si="3"/>
        <v>7</v>
      </c>
      <c r="I46" s="46" t="s">
        <v>319</v>
      </c>
      <c r="J46" s="25">
        <v>7.8</v>
      </c>
      <c r="K46" s="22">
        <f t="shared" si="4"/>
        <v>0.26</v>
      </c>
      <c r="L46" s="25" t="s">
        <v>26</v>
      </c>
    </row>
    <row r="47" spans="1:12" ht="15.5">
      <c r="A47" s="7" t="str">
        <f t="shared" si="0"/>
        <v>биология</v>
      </c>
      <c r="B47" s="7">
        <f t="shared" si="1"/>
        <v>2</v>
      </c>
      <c r="C47" s="13">
        <f t="shared" si="2"/>
        <v>33</v>
      </c>
      <c r="D47" s="45" t="s">
        <v>314</v>
      </c>
      <c r="E47" s="78" t="s">
        <v>364</v>
      </c>
      <c r="F47" s="63" t="s">
        <v>365</v>
      </c>
      <c r="G47" s="63" t="s">
        <v>59</v>
      </c>
      <c r="H47" s="46">
        <f t="shared" si="3"/>
        <v>7</v>
      </c>
      <c r="I47" s="47" t="s">
        <v>320</v>
      </c>
      <c r="J47" s="25">
        <v>7.4</v>
      </c>
      <c r="K47" s="22">
        <f t="shared" si="4"/>
        <v>0.24666666666666667</v>
      </c>
      <c r="L47" s="25" t="s">
        <v>26</v>
      </c>
    </row>
    <row r="48" spans="1:12" ht="15.5">
      <c r="A48" s="7" t="str">
        <f t="shared" si="0"/>
        <v>биология</v>
      </c>
      <c r="B48" s="7">
        <f t="shared" si="1"/>
        <v>2</v>
      </c>
      <c r="C48" s="13">
        <f t="shared" si="2"/>
        <v>34</v>
      </c>
      <c r="D48" s="45" t="s">
        <v>346</v>
      </c>
      <c r="E48" s="78" t="s">
        <v>403</v>
      </c>
      <c r="F48" s="78" t="s">
        <v>359</v>
      </c>
      <c r="G48" s="63" t="s">
        <v>270</v>
      </c>
      <c r="H48" s="46">
        <f t="shared" si="3"/>
        <v>7</v>
      </c>
      <c r="I48" s="46" t="s">
        <v>336</v>
      </c>
      <c r="J48" s="25">
        <v>7.2</v>
      </c>
      <c r="K48" s="22">
        <f t="shared" si="4"/>
        <v>0.24000000000000002</v>
      </c>
      <c r="L48" s="25" t="s">
        <v>26</v>
      </c>
    </row>
    <row r="49" spans="1:12" ht="15.5">
      <c r="A49" s="7" t="str">
        <f t="shared" si="0"/>
        <v>биология</v>
      </c>
      <c r="B49" s="7">
        <f t="shared" si="1"/>
        <v>2</v>
      </c>
      <c r="C49" s="13">
        <f t="shared" si="2"/>
        <v>35</v>
      </c>
      <c r="D49" s="45" t="s">
        <v>316</v>
      </c>
      <c r="E49" s="78" t="s">
        <v>368</v>
      </c>
      <c r="F49" s="63" t="s">
        <v>369</v>
      </c>
      <c r="G49" s="63" t="s">
        <v>133</v>
      </c>
      <c r="H49" s="46">
        <f t="shared" si="3"/>
        <v>7</v>
      </c>
      <c r="I49" s="47" t="s">
        <v>320</v>
      </c>
      <c r="J49" s="25">
        <v>6.4</v>
      </c>
      <c r="K49" s="22">
        <f t="shared" si="4"/>
        <v>0.21333333333333335</v>
      </c>
      <c r="L49" s="25" t="s">
        <v>26</v>
      </c>
    </row>
    <row r="50" spans="1:12" ht="15.5">
      <c r="A50" s="7" t="str">
        <f t="shared" si="0"/>
        <v>биология</v>
      </c>
      <c r="B50" s="7">
        <f t="shared" si="1"/>
        <v>2</v>
      </c>
      <c r="C50" s="13">
        <f t="shared" si="2"/>
        <v>36</v>
      </c>
      <c r="D50" s="45" t="s">
        <v>329</v>
      </c>
      <c r="E50" s="78" t="s">
        <v>381</v>
      </c>
      <c r="F50" s="63" t="s">
        <v>363</v>
      </c>
      <c r="G50" s="63" t="s">
        <v>380</v>
      </c>
      <c r="H50" s="46">
        <f t="shared" si="3"/>
        <v>7</v>
      </c>
      <c r="I50" s="46" t="s">
        <v>319</v>
      </c>
      <c r="J50" s="25">
        <v>6.2</v>
      </c>
      <c r="K50" s="22">
        <f t="shared" si="4"/>
        <v>0.20666666666666667</v>
      </c>
      <c r="L50" s="25" t="s">
        <v>26</v>
      </c>
    </row>
    <row r="51" spans="1:12" ht="15.5">
      <c r="A51" s="7" t="str">
        <f t="shared" si="0"/>
        <v>биология</v>
      </c>
      <c r="B51" s="7">
        <f t="shared" si="1"/>
        <v>2</v>
      </c>
      <c r="C51" s="13">
        <f t="shared" si="2"/>
        <v>37</v>
      </c>
      <c r="D51" s="45" t="s">
        <v>327</v>
      </c>
      <c r="E51" s="78" t="s">
        <v>379</v>
      </c>
      <c r="F51" s="78" t="s">
        <v>266</v>
      </c>
      <c r="G51" s="78" t="s">
        <v>237</v>
      </c>
      <c r="H51" s="46">
        <f t="shared" si="3"/>
        <v>7</v>
      </c>
      <c r="I51" s="46" t="s">
        <v>319</v>
      </c>
      <c r="J51" s="25">
        <v>5.8</v>
      </c>
      <c r="K51" s="22">
        <f t="shared" si="4"/>
        <v>0.19333333333333333</v>
      </c>
      <c r="L51" s="25" t="s">
        <v>26</v>
      </c>
    </row>
    <row r="55" spans="1:12" ht="15.5">
      <c r="D55" s="2"/>
      <c r="E55" s="75"/>
      <c r="F55" s="80"/>
      <c r="G55" s="80"/>
      <c r="H55" s="14"/>
      <c r="J55" s="5"/>
      <c r="K55" s="5"/>
      <c r="L55" s="9"/>
    </row>
    <row r="56" spans="1:12" ht="15.5">
      <c r="D56" s="8" t="s">
        <v>10</v>
      </c>
      <c r="F56" s="81"/>
      <c r="G56" s="82"/>
      <c r="H56" s="11"/>
      <c r="I56" s="28"/>
      <c r="J56" s="11"/>
      <c r="K56" s="21"/>
      <c r="L56" s="10"/>
    </row>
    <row r="57" spans="1:12">
      <c r="D57" s="5"/>
      <c r="E57" s="76"/>
      <c r="F57" s="83" t="s">
        <v>12</v>
      </c>
      <c r="G57" s="100" t="s">
        <v>9</v>
      </c>
      <c r="H57" s="100"/>
      <c r="I57" s="100"/>
      <c r="J57" s="100"/>
      <c r="K57" s="15"/>
      <c r="L57" s="5"/>
    </row>
    <row r="58" spans="1:12" ht="15.5">
      <c r="D58" s="8" t="s">
        <v>11</v>
      </c>
      <c r="F58" s="81"/>
      <c r="G58" s="82"/>
      <c r="H58" s="11"/>
      <c r="I58" s="28"/>
      <c r="J58" s="11"/>
      <c r="K58" s="21"/>
      <c r="L58" s="10"/>
    </row>
    <row r="59" spans="1:12">
      <c r="F59" s="83" t="s">
        <v>12</v>
      </c>
      <c r="G59" s="100" t="s">
        <v>9</v>
      </c>
      <c r="H59" s="100"/>
      <c r="I59" s="100"/>
      <c r="J59" s="100"/>
      <c r="K59" s="15"/>
    </row>
    <row r="60" spans="1:12">
      <c r="F60" s="84"/>
      <c r="G60" s="84"/>
      <c r="H60" s="15"/>
      <c r="I60" s="15"/>
      <c r="J60" s="15"/>
      <c r="K60" s="15"/>
    </row>
    <row r="86" ht="22.5" customHeight="1"/>
  </sheetData>
  <autoFilter ref="A14:L14">
    <sortState ref="A15:L51">
      <sortCondition descending="1" ref="J14"/>
    </sortState>
  </autoFilter>
  <mergeCells count="12">
    <mergeCell ref="G59:J59"/>
    <mergeCell ref="A1:L1"/>
    <mergeCell ref="A3:L3"/>
    <mergeCell ref="I5:L5"/>
    <mergeCell ref="I6:L6"/>
    <mergeCell ref="I7:L7"/>
    <mergeCell ref="I8:L8"/>
    <mergeCell ref="D11:E11"/>
    <mergeCell ref="F11:G11"/>
    <mergeCell ref="D12:E12"/>
    <mergeCell ref="F12:G12"/>
    <mergeCell ref="G57:J57"/>
  </mergeCells>
  <pageMargins left="0.7" right="0.7" top="0.75" bottom="0.75" header="0.3" footer="0.3"/>
  <pageSetup paperSize="9" scale="51" orientation="portrait" r:id="rId1"/>
  <legacyDrawing r:id="rId2"/>
  <extLst xmlns:x14="http://schemas.microsoft.com/office/spreadsheetml/2009/9/main">
    <ext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Правила!$C$9:$C$11</xm:f>
          </x14:formula1>
          <xm:sqref>L15:L51</xm:sqref>
        </x14:dataValidation>
        <x14:dataValidation type="list" allowBlank="1" showInputMessage="1" showErrorMessage="1">
          <x14:formula1>
            <xm:f>Правила!$B$8:$B$49</xm:f>
          </x14:formula1>
          <xm:sqref>A3</xm:sqref>
        </x14:dataValidation>
        <x14:dataValidation type="list" allowBlank="1" showInputMessage="1" showErrorMessage="1">
          <x14:formula1>
            <xm:f>Правила!$A$9:$A$16</xm:f>
          </x14:formula1>
          <xm:sqref>I7:L7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6" tint="0.59999389629810485"/>
  </sheetPr>
  <dimension ref="A1:Z71"/>
  <sheetViews>
    <sheetView topLeftCell="E14" zoomScaleNormal="100" zoomScaleSheetLayoutView="70" workbookViewId="0">
      <selection activeCell="B40" sqref="B40"/>
    </sheetView>
  </sheetViews>
  <sheetFormatPr defaultRowHeight="14.5"/>
  <cols>
    <col min="1" max="1" width="9.54296875" bestFit="1" customWidth="1"/>
    <col min="2" max="2" width="9.08984375" customWidth="1"/>
    <col min="3" max="3" width="4.453125" bestFit="1" customWidth="1"/>
    <col min="4" max="4" width="29.90625" customWidth="1"/>
    <col min="5" max="7" width="16.6328125" style="79" customWidth="1"/>
    <col min="8" max="8" width="16.54296875" customWidth="1"/>
    <col min="9" max="9" width="14.08984375" style="6" customWidth="1"/>
    <col min="10" max="10" width="18.08984375" customWidth="1"/>
    <col min="11" max="11" width="6.08984375" customWidth="1"/>
    <col min="12" max="12" width="15" customWidth="1"/>
  </cols>
  <sheetData>
    <row r="1" spans="1:26" ht="15.5">
      <c r="A1" s="101" t="s">
        <v>5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5">
      <c r="D2" s="26"/>
      <c r="E2" s="74"/>
      <c r="F2" s="74"/>
      <c r="G2" s="74"/>
      <c r="H2" s="19"/>
      <c r="I2" s="27"/>
      <c r="J2" s="19"/>
      <c r="K2" s="19"/>
      <c r="L2" s="19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5">
      <c r="A3" s="102">
        <v>2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5" spans="1:26" ht="15.5">
      <c r="D5" s="8" t="s">
        <v>13</v>
      </c>
      <c r="E5" s="75"/>
      <c r="F5" s="75"/>
      <c r="G5" s="75"/>
      <c r="H5" s="20"/>
      <c r="I5" s="103" t="s">
        <v>28</v>
      </c>
      <c r="J5" s="103"/>
      <c r="K5" s="103"/>
      <c r="L5" s="103"/>
    </row>
    <row r="6" spans="1:26">
      <c r="D6" s="5"/>
      <c r="E6" s="76"/>
      <c r="F6" s="76"/>
      <c r="G6" s="76"/>
      <c r="H6" s="5"/>
      <c r="I6" s="104" t="s">
        <v>6</v>
      </c>
      <c r="J6" s="104"/>
      <c r="K6" s="104"/>
      <c r="L6" s="104"/>
    </row>
    <row r="7" spans="1:26" ht="15.5">
      <c r="D7" s="5"/>
      <c r="E7" s="76"/>
      <c r="F7" s="76"/>
      <c r="G7" s="77"/>
      <c r="H7" s="16"/>
      <c r="I7" s="103">
        <v>8</v>
      </c>
      <c r="J7" s="103"/>
      <c r="K7" s="103"/>
      <c r="L7" s="103"/>
    </row>
    <row r="8" spans="1:26">
      <c r="D8" s="5"/>
      <c r="E8" s="76"/>
      <c r="F8" s="76"/>
      <c r="G8" s="76"/>
      <c r="H8" s="5"/>
      <c r="I8" s="104" t="s">
        <v>7</v>
      </c>
      <c r="J8" s="104"/>
      <c r="K8" s="104"/>
      <c r="L8" s="104"/>
    </row>
    <row r="10" spans="1:26">
      <c r="D10" s="5"/>
      <c r="E10" s="76"/>
      <c r="F10" s="76"/>
      <c r="G10" s="76"/>
      <c r="H10" s="5"/>
      <c r="J10" s="5"/>
      <c r="K10" s="5"/>
      <c r="L10" s="5"/>
    </row>
    <row r="11" spans="1:26" ht="15.5">
      <c r="D11" s="105" t="s">
        <v>8</v>
      </c>
      <c r="E11" s="105"/>
      <c r="F11" s="106" t="s">
        <v>468</v>
      </c>
      <c r="G11" s="106"/>
      <c r="H11" s="23"/>
      <c r="J11" s="5"/>
      <c r="K11" s="5"/>
      <c r="L11" s="5"/>
    </row>
    <row r="12" spans="1:26" ht="15.5">
      <c r="D12" s="105" t="s">
        <v>14</v>
      </c>
      <c r="E12" s="105"/>
      <c r="F12" s="107">
        <v>33</v>
      </c>
      <c r="G12" s="107"/>
      <c r="H12" s="24"/>
      <c r="J12" s="17"/>
      <c r="K12" s="17"/>
      <c r="L12" s="17"/>
    </row>
    <row r="13" spans="1:26">
      <c r="D13" s="5"/>
      <c r="E13" s="76"/>
      <c r="F13" s="76"/>
      <c r="G13" s="76"/>
      <c r="H13" s="5"/>
      <c r="J13" s="5"/>
      <c r="K13" s="5"/>
      <c r="L13" s="5"/>
    </row>
    <row r="14" spans="1:26" ht="42">
      <c r="A14" s="7" t="s">
        <v>15</v>
      </c>
      <c r="B14" s="7" t="s">
        <v>23</v>
      </c>
      <c r="C14" s="7" t="s">
        <v>16</v>
      </c>
      <c r="D14" s="7" t="s">
        <v>27</v>
      </c>
      <c r="E14" s="34" t="s">
        <v>1</v>
      </c>
      <c r="F14" s="34" t="s">
        <v>2</v>
      </c>
      <c r="G14" s="34" t="s">
        <v>3</v>
      </c>
      <c r="H14" s="7" t="s">
        <v>20</v>
      </c>
      <c r="I14" s="7" t="s">
        <v>18</v>
      </c>
      <c r="J14" s="7" t="s">
        <v>0</v>
      </c>
      <c r="K14" s="7" t="s">
        <v>17</v>
      </c>
      <c r="L14" s="7" t="s">
        <v>4</v>
      </c>
    </row>
    <row r="15" spans="1:26" ht="15.5">
      <c r="A15" s="7" t="str">
        <f t="shared" ref="A15:A36" si="0">$I$5</f>
        <v>биология</v>
      </c>
      <c r="B15" s="7">
        <f t="shared" ref="B15:B36" si="1">$A$3</f>
        <v>2</v>
      </c>
      <c r="C15" s="13">
        <f t="shared" ref="C15:C36" si="2">ROW(B15)-14</f>
        <v>1</v>
      </c>
      <c r="D15" s="45" t="s">
        <v>247</v>
      </c>
      <c r="E15" s="78" t="s">
        <v>276</v>
      </c>
      <c r="F15" s="63" t="s">
        <v>194</v>
      </c>
      <c r="G15" s="63" t="s">
        <v>59</v>
      </c>
      <c r="H15" s="46">
        <f t="shared" ref="H15:H36" si="3">$I$7</f>
        <v>8</v>
      </c>
      <c r="I15" s="46" t="s">
        <v>243</v>
      </c>
      <c r="J15" s="25">
        <v>20.399999999999999</v>
      </c>
      <c r="K15" s="22">
        <f t="shared" ref="K15:K36" si="4">J15/$F$12</f>
        <v>0.61818181818181817</v>
      </c>
      <c r="L15" s="25" t="s">
        <v>24</v>
      </c>
    </row>
    <row r="16" spans="1:26" ht="15.5">
      <c r="A16" s="7" t="str">
        <f t="shared" si="0"/>
        <v>биология</v>
      </c>
      <c r="B16" s="7">
        <f t="shared" si="1"/>
        <v>2</v>
      </c>
      <c r="C16" s="13">
        <f t="shared" si="2"/>
        <v>2</v>
      </c>
      <c r="D16" s="45" t="s">
        <v>239</v>
      </c>
      <c r="E16" s="78" t="s">
        <v>267</v>
      </c>
      <c r="F16" s="78" t="s">
        <v>268</v>
      </c>
      <c r="G16" s="63" t="s">
        <v>238</v>
      </c>
      <c r="H16" s="46">
        <f t="shared" si="3"/>
        <v>8</v>
      </c>
      <c r="I16" s="47" t="s">
        <v>242</v>
      </c>
      <c r="J16" s="25">
        <v>18.2</v>
      </c>
      <c r="K16" s="22">
        <f t="shared" si="4"/>
        <v>0.55151515151515151</v>
      </c>
      <c r="L16" s="25" t="s">
        <v>25</v>
      </c>
    </row>
    <row r="17" spans="1:12" ht="15.5">
      <c r="A17" s="7" t="str">
        <f t="shared" si="0"/>
        <v>биология</v>
      </c>
      <c r="B17" s="7">
        <f t="shared" si="1"/>
        <v>2</v>
      </c>
      <c r="C17" s="13">
        <f t="shared" si="2"/>
        <v>3</v>
      </c>
      <c r="D17" s="45" t="s">
        <v>248</v>
      </c>
      <c r="E17" s="78" t="s">
        <v>277</v>
      </c>
      <c r="F17" s="63" t="s">
        <v>148</v>
      </c>
      <c r="G17" s="63" t="s">
        <v>143</v>
      </c>
      <c r="H17" s="46">
        <f t="shared" si="3"/>
        <v>8</v>
      </c>
      <c r="I17" s="46" t="s">
        <v>243</v>
      </c>
      <c r="J17" s="25">
        <v>15.8</v>
      </c>
      <c r="K17" s="22">
        <f t="shared" si="4"/>
        <v>0.47878787878787882</v>
      </c>
      <c r="L17" s="25" t="s">
        <v>26</v>
      </c>
    </row>
    <row r="18" spans="1:12" ht="15.5">
      <c r="A18" s="7" t="str">
        <f t="shared" si="0"/>
        <v>биология</v>
      </c>
      <c r="B18" s="7">
        <f t="shared" si="1"/>
        <v>2</v>
      </c>
      <c r="C18" s="13">
        <f t="shared" si="2"/>
        <v>4</v>
      </c>
      <c r="D18" s="45" t="s">
        <v>258</v>
      </c>
      <c r="E18" s="78" t="s">
        <v>291</v>
      </c>
      <c r="F18" s="63" t="s">
        <v>69</v>
      </c>
      <c r="G18" s="63" t="s">
        <v>290</v>
      </c>
      <c r="H18" s="46">
        <f t="shared" si="3"/>
        <v>8</v>
      </c>
      <c r="I18" s="46" t="s">
        <v>250</v>
      </c>
      <c r="J18" s="25">
        <v>14.8</v>
      </c>
      <c r="K18" s="22">
        <f t="shared" si="4"/>
        <v>0.44848484848484849</v>
      </c>
      <c r="L18" s="25" t="s">
        <v>26</v>
      </c>
    </row>
    <row r="19" spans="1:12" ht="15.5">
      <c r="A19" s="7" t="str">
        <f t="shared" si="0"/>
        <v>биология</v>
      </c>
      <c r="B19" s="7">
        <f t="shared" si="1"/>
        <v>2</v>
      </c>
      <c r="C19" s="13">
        <f t="shared" si="2"/>
        <v>5</v>
      </c>
      <c r="D19" s="45" t="s">
        <v>255</v>
      </c>
      <c r="E19" s="78" t="s">
        <v>286</v>
      </c>
      <c r="F19" s="63" t="s">
        <v>287</v>
      </c>
      <c r="G19" s="63" t="s">
        <v>285</v>
      </c>
      <c r="H19" s="46">
        <f t="shared" si="3"/>
        <v>8</v>
      </c>
      <c r="I19" s="46" t="s">
        <v>250</v>
      </c>
      <c r="J19" s="25">
        <v>14.7</v>
      </c>
      <c r="K19" s="22">
        <f t="shared" si="4"/>
        <v>0.44545454545454544</v>
      </c>
      <c r="L19" s="25" t="s">
        <v>26</v>
      </c>
    </row>
    <row r="20" spans="1:12" ht="15.5">
      <c r="A20" s="7" t="str">
        <f t="shared" si="0"/>
        <v>биология</v>
      </c>
      <c r="B20" s="7">
        <f t="shared" si="1"/>
        <v>2</v>
      </c>
      <c r="C20" s="13">
        <f t="shared" si="2"/>
        <v>6</v>
      </c>
      <c r="D20" s="45" t="s">
        <v>240</v>
      </c>
      <c r="E20" s="78" t="s">
        <v>269</v>
      </c>
      <c r="F20" s="78" t="s">
        <v>168</v>
      </c>
      <c r="G20" s="63" t="s">
        <v>59</v>
      </c>
      <c r="H20" s="46">
        <f t="shared" si="3"/>
        <v>8</v>
      </c>
      <c r="I20" s="47" t="s">
        <v>242</v>
      </c>
      <c r="J20" s="25">
        <v>14.2</v>
      </c>
      <c r="K20" s="22">
        <f t="shared" si="4"/>
        <v>0.4303030303030303</v>
      </c>
      <c r="L20" s="25" t="s">
        <v>26</v>
      </c>
    </row>
    <row r="21" spans="1:12" ht="15.5">
      <c r="A21" s="7" t="str">
        <f t="shared" si="0"/>
        <v>биология</v>
      </c>
      <c r="B21" s="7">
        <f t="shared" si="1"/>
        <v>2</v>
      </c>
      <c r="C21" s="13">
        <f t="shared" si="2"/>
        <v>7</v>
      </c>
      <c r="D21" s="45" t="s">
        <v>252</v>
      </c>
      <c r="E21" s="78" t="s">
        <v>251</v>
      </c>
      <c r="F21" s="78" t="s">
        <v>280</v>
      </c>
      <c r="G21" s="63" t="s">
        <v>59</v>
      </c>
      <c r="H21" s="46">
        <f t="shared" si="3"/>
        <v>8</v>
      </c>
      <c r="I21" s="46" t="s">
        <v>250</v>
      </c>
      <c r="J21" s="25">
        <v>13.6</v>
      </c>
      <c r="K21" s="22">
        <f t="shared" si="4"/>
        <v>0.41212121212121211</v>
      </c>
      <c r="L21" s="25" t="s">
        <v>26</v>
      </c>
    </row>
    <row r="22" spans="1:12" ht="15.5">
      <c r="A22" s="7" t="str">
        <f t="shared" si="0"/>
        <v>биология</v>
      </c>
      <c r="B22" s="7">
        <f t="shared" si="1"/>
        <v>2</v>
      </c>
      <c r="C22" s="13">
        <f t="shared" si="2"/>
        <v>8</v>
      </c>
      <c r="D22" s="45" t="s">
        <v>244</v>
      </c>
      <c r="E22" s="78" t="s">
        <v>273</v>
      </c>
      <c r="F22" s="78" t="s">
        <v>274</v>
      </c>
      <c r="G22" s="63" t="s">
        <v>158</v>
      </c>
      <c r="H22" s="46">
        <f t="shared" si="3"/>
        <v>8</v>
      </c>
      <c r="I22" s="46" t="s">
        <v>243</v>
      </c>
      <c r="J22" s="25">
        <v>13.3</v>
      </c>
      <c r="K22" s="22">
        <f t="shared" si="4"/>
        <v>0.40303030303030307</v>
      </c>
      <c r="L22" s="25" t="s">
        <v>26</v>
      </c>
    </row>
    <row r="23" spans="1:12" ht="15.5">
      <c r="A23" s="7" t="str">
        <f t="shared" si="0"/>
        <v>биология</v>
      </c>
      <c r="B23" s="7">
        <f t="shared" si="1"/>
        <v>2</v>
      </c>
      <c r="C23" s="13">
        <f t="shared" si="2"/>
        <v>9</v>
      </c>
      <c r="D23" s="45" t="s">
        <v>256</v>
      </c>
      <c r="E23" s="78" t="s">
        <v>288</v>
      </c>
      <c r="F23" s="78" t="s">
        <v>216</v>
      </c>
      <c r="G23" s="63" t="s">
        <v>176</v>
      </c>
      <c r="H23" s="46">
        <f t="shared" si="3"/>
        <v>8</v>
      </c>
      <c r="I23" s="46" t="s">
        <v>250</v>
      </c>
      <c r="J23" s="25">
        <v>13</v>
      </c>
      <c r="K23" s="22">
        <f t="shared" si="4"/>
        <v>0.39393939393939392</v>
      </c>
      <c r="L23" s="25" t="s">
        <v>26</v>
      </c>
    </row>
    <row r="24" spans="1:12" ht="15.5">
      <c r="A24" s="7" t="str">
        <f t="shared" si="0"/>
        <v>биология</v>
      </c>
      <c r="B24" s="7">
        <f t="shared" si="1"/>
        <v>2</v>
      </c>
      <c r="C24" s="13">
        <f t="shared" si="2"/>
        <v>10</v>
      </c>
      <c r="D24" s="45" t="s">
        <v>262</v>
      </c>
      <c r="E24" s="78" t="s">
        <v>297</v>
      </c>
      <c r="F24" s="63" t="s">
        <v>224</v>
      </c>
      <c r="G24" s="63" t="s">
        <v>296</v>
      </c>
      <c r="H24" s="46">
        <f t="shared" si="3"/>
        <v>8</v>
      </c>
      <c r="I24" s="46" t="s">
        <v>260</v>
      </c>
      <c r="J24" s="25">
        <v>13</v>
      </c>
      <c r="K24" s="22">
        <f t="shared" si="4"/>
        <v>0.39393939393939392</v>
      </c>
      <c r="L24" s="25" t="s">
        <v>26</v>
      </c>
    </row>
    <row r="25" spans="1:12" ht="15.5">
      <c r="A25" s="7" t="str">
        <f t="shared" si="0"/>
        <v>биология</v>
      </c>
      <c r="B25" s="7">
        <f t="shared" si="1"/>
        <v>2</v>
      </c>
      <c r="C25" s="13">
        <f t="shared" si="2"/>
        <v>11</v>
      </c>
      <c r="D25" s="45" t="s">
        <v>253</v>
      </c>
      <c r="E25" s="78" t="s">
        <v>281</v>
      </c>
      <c r="F25" s="63" t="s">
        <v>282</v>
      </c>
      <c r="G25" s="63" t="s">
        <v>61</v>
      </c>
      <c r="H25" s="46">
        <f t="shared" si="3"/>
        <v>8</v>
      </c>
      <c r="I25" s="46" t="s">
        <v>250</v>
      </c>
      <c r="J25" s="25">
        <v>12.9</v>
      </c>
      <c r="K25" s="22">
        <f t="shared" si="4"/>
        <v>0.39090909090909093</v>
      </c>
      <c r="L25" s="25" t="s">
        <v>26</v>
      </c>
    </row>
    <row r="26" spans="1:12" ht="15.5">
      <c r="A26" s="7" t="str">
        <f t="shared" si="0"/>
        <v>биология</v>
      </c>
      <c r="B26" s="7">
        <f t="shared" si="1"/>
        <v>2</v>
      </c>
      <c r="C26" s="13">
        <f t="shared" si="2"/>
        <v>12</v>
      </c>
      <c r="D26" s="45" t="s">
        <v>254</v>
      </c>
      <c r="E26" s="78" t="s">
        <v>283</v>
      </c>
      <c r="F26" s="63" t="s">
        <v>284</v>
      </c>
      <c r="G26" s="63" t="s">
        <v>212</v>
      </c>
      <c r="H26" s="46">
        <f t="shared" si="3"/>
        <v>8</v>
      </c>
      <c r="I26" s="46" t="s">
        <v>250</v>
      </c>
      <c r="J26" s="25">
        <v>12.9</v>
      </c>
      <c r="K26" s="22">
        <f t="shared" si="4"/>
        <v>0.39090909090909093</v>
      </c>
      <c r="L26" s="25" t="s">
        <v>26</v>
      </c>
    </row>
    <row r="27" spans="1:12" ht="15.5">
      <c r="A27" s="7" t="str">
        <f t="shared" si="0"/>
        <v>биология</v>
      </c>
      <c r="B27" s="7">
        <f t="shared" si="1"/>
        <v>2</v>
      </c>
      <c r="C27" s="13">
        <f t="shared" si="2"/>
        <v>13</v>
      </c>
      <c r="D27" s="45" t="s">
        <v>246</v>
      </c>
      <c r="E27" s="78" t="s">
        <v>245</v>
      </c>
      <c r="F27" s="78" t="s">
        <v>275</v>
      </c>
      <c r="G27" s="63" t="s">
        <v>59</v>
      </c>
      <c r="H27" s="46">
        <f t="shared" si="3"/>
        <v>8</v>
      </c>
      <c r="I27" s="46" t="s">
        <v>243</v>
      </c>
      <c r="J27" s="25">
        <v>12</v>
      </c>
      <c r="K27" s="22">
        <f t="shared" si="4"/>
        <v>0.36363636363636365</v>
      </c>
      <c r="L27" s="25" t="s">
        <v>26</v>
      </c>
    </row>
    <row r="28" spans="1:12" ht="15.5">
      <c r="A28" s="7" t="str">
        <f t="shared" si="0"/>
        <v>биология</v>
      </c>
      <c r="B28" s="7">
        <f t="shared" si="1"/>
        <v>2</v>
      </c>
      <c r="C28" s="13">
        <f t="shared" si="2"/>
        <v>14</v>
      </c>
      <c r="D28" s="45" t="s">
        <v>265</v>
      </c>
      <c r="E28" s="78" t="s">
        <v>301</v>
      </c>
      <c r="F28" s="63" t="s">
        <v>302</v>
      </c>
      <c r="G28" s="63" t="s">
        <v>73</v>
      </c>
      <c r="H28" s="46">
        <f t="shared" si="3"/>
        <v>8</v>
      </c>
      <c r="I28" s="46" t="s">
        <v>260</v>
      </c>
      <c r="J28" s="25">
        <v>9.8000000000000007</v>
      </c>
      <c r="K28" s="22">
        <f t="shared" si="4"/>
        <v>0.29696969696969699</v>
      </c>
      <c r="L28" s="25" t="s">
        <v>26</v>
      </c>
    </row>
    <row r="29" spans="1:12" ht="15.5">
      <c r="A29" s="7" t="str">
        <f t="shared" si="0"/>
        <v>биология</v>
      </c>
      <c r="B29" s="7">
        <f t="shared" si="1"/>
        <v>2</v>
      </c>
      <c r="C29" s="13">
        <f t="shared" si="2"/>
        <v>15</v>
      </c>
      <c r="D29" s="45" t="s">
        <v>261</v>
      </c>
      <c r="E29" s="78" t="s">
        <v>295</v>
      </c>
      <c r="F29" s="63" t="s">
        <v>171</v>
      </c>
      <c r="G29" s="63" t="s">
        <v>179</v>
      </c>
      <c r="H29" s="46">
        <f t="shared" si="3"/>
        <v>8</v>
      </c>
      <c r="I29" s="46" t="s">
        <v>260</v>
      </c>
      <c r="J29" s="25">
        <v>9.6</v>
      </c>
      <c r="K29" s="22">
        <f t="shared" si="4"/>
        <v>0.29090909090909089</v>
      </c>
      <c r="L29" s="25" t="s">
        <v>26</v>
      </c>
    </row>
    <row r="30" spans="1:12" ht="15.5">
      <c r="A30" s="7" t="str">
        <f t="shared" si="0"/>
        <v>биология</v>
      </c>
      <c r="B30" s="7">
        <f t="shared" si="1"/>
        <v>2</v>
      </c>
      <c r="C30" s="13">
        <f t="shared" si="2"/>
        <v>16</v>
      </c>
      <c r="D30" s="45" t="s">
        <v>257</v>
      </c>
      <c r="E30" s="78" t="s">
        <v>289</v>
      </c>
      <c r="F30" s="63" t="s">
        <v>173</v>
      </c>
      <c r="G30" s="63" t="s">
        <v>40</v>
      </c>
      <c r="H30" s="46">
        <f t="shared" si="3"/>
        <v>8</v>
      </c>
      <c r="I30" s="46" t="s">
        <v>250</v>
      </c>
      <c r="J30" s="25">
        <v>9.5</v>
      </c>
      <c r="K30" s="22">
        <f t="shared" si="4"/>
        <v>0.2878787878787879</v>
      </c>
      <c r="L30" s="25" t="s">
        <v>26</v>
      </c>
    </row>
    <row r="31" spans="1:12" ht="15.5">
      <c r="A31" s="7" t="str">
        <f t="shared" si="0"/>
        <v>биология</v>
      </c>
      <c r="B31" s="7">
        <f t="shared" si="1"/>
        <v>2</v>
      </c>
      <c r="C31" s="13">
        <f t="shared" si="2"/>
        <v>17</v>
      </c>
      <c r="D31" s="45" t="s">
        <v>264</v>
      </c>
      <c r="E31" s="78" t="s">
        <v>300</v>
      </c>
      <c r="F31" s="63" t="s">
        <v>202</v>
      </c>
      <c r="G31" s="63" t="s">
        <v>296</v>
      </c>
      <c r="H31" s="46">
        <f t="shared" si="3"/>
        <v>8</v>
      </c>
      <c r="I31" s="46" t="s">
        <v>260</v>
      </c>
      <c r="J31" s="25">
        <v>9.4</v>
      </c>
      <c r="K31" s="22">
        <f t="shared" si="4"/>
        <v>0.28484848484848485</v>
      </c>
      <c r="L31" s="25" t="s">
        <v>26</v>
      </c>
    </row>
    <row r="32" spans="1:12" ht="15.5">
      <c r="A32" s="7" t="str">
        <f t="shared" si="0"/>
        <v>биология</v>
      </c>
      <c r="B32" s="7">
        <f t="shared" si="1"/>
        <v>2</v>
      </c>
      <c r="C32" s="13">
        <f t="shared" si="2"/>
        <v>18</v>
      </c>
      <c r="D32" s="45" t="s">
        <v>263</v>
      </c>
      <c r="E32" s="78" t="s">
        <v>298</v>
      </c>
      <c r="F32" s="63" t="s">
        <v>299</v>
      </c>
      <c r="G32" s="63" t="s">
        <v>154</v>
      </c>
      <c r="H32" s="46">
        <f t="shared" si="3"/>
        <v>8</v>
      </c>
      <c r="I32" s="46" t="s">
        <v>260</v>
      </c>
      <c r="J32" s="25">
        <v>8.6</v>
      </c>
      <c r="K32" s="22">
        <f t="shared" si="4"/>
        <v>0.26060606060606062</v>
      </c>
      <c r="L32" s="25" t="s">
        <v>26</v>
      </c>
    </row>
    <row r="33" spans="1:12" ht="27.65" customHeight="1">
      <c r="A33" s="7" t="str">
        <f t="shared" si="0"/>
        <v>биология</v>
      </c>
      <c r="B33" s="7">
        <f t="shared" si="1"/>
        <v>2</v>
      </c>
      <c r="C33" s="13">
        <f t="shared" si="2"/>
        <v>19</v>
      </c>
      <c r="D33" s="45" t="s">
        <v>236</v>
      </c>
      <c r="E33" s="78" t="s">
        <v>235</v>
      </c>
      <c r="F33" s="78" t="s">
        <v>171</v>
      </c>
      <c r="G33" s="63" t="s">
        <v>133</v>
      </c>
      <c r="H33" s="46">
        <f t="shared" si="3"/>
        <v>8</v>
      </c>
      <c r="I33" s="47" t="s">
        <v>242</v>
      </c>
      <c r="J33" s="25">
        <v>8.1999999999999993</v>
      </c>
      <c r="K33" s="22">
        <f t="shared" si="4"/>
        <v>0.24848484848484848</v>
      </c>
      <c r="L33" s="25" t="s">
        <v>26</v>
      </c>
    </row>
    <row r="34" spans="1:12" ht="15.5">
      <c r="A34" s="7" t="str">
        <f t="shared" si="0"/>
        <v>биология</v>
      </c>
      <c r="B34" s="7">
        <f t="shared" si="1"/>
        <v>2</v>
      </c>
      <c r="C34" s="13">
        <f t="shared" si="2"/>
        <v>20</v>
      </c>
      <c r="D34" s="45" t="s">
        <v>241</v>
      </c>
      <c r="E34" s="78" t="s">
        <v>271</v>
      </c>
      <c r="F34" s="63" t="s">
        <v>272</v>
      </c>
      <c r="G34" s="63" t="s">
        <v>270</v>
      </c>
      <c r="H34" s="46">
        <f t="shared" si="3"/>
        <v>8</v>
      </c>
      <c r="I34" s="47" t="s">
        <v>242</v>
      </c>
      <c r="J34" s="25">
        <v>6.9</v>
      </c>
      <c r="K34" s="22">
        <f t="shared" si="4"/>
        <v>0.20909090909090911</v>
      </c>
      <c r="L34" s="25" t="s">
        <v>26</v>
      </c>
    </row>
    <row r="35" spans="1:12" ht="27.65" customHeight="1">
      <c r="A35" s="7" t="str">
        <f t="shared" si="0"/>
        <v>биология</v>
      </c>
      <c r="B35" s="7">
        <f t="shared" si="1"/>
        <v>2</v>
      </c>
      <c r="C35" s="13">
        <f t="shared" si="2"/>
        <v>21</v>
      </c>
      <c r="D35" s="45" t="s">
        <v>259</v>
      </c>
      <c r="E35" s="78" t="s">
        <v>293</v>
      </c>
      <c r="F35" s="63" t="s">
        <v>294</v>
      </c>
      <c r="G35" s="63" t="s">
        <v>292</v>
      </c>
      <c r="H35" s="46">
        <f t="shared" si="3"/>
        <v>8</v>
      </c>
      <c r="I35" s="46" t="s">
        <v>250</v>
      </c>
      <c r="J35" s="25">
        <v>5.2</v>
      </c>
      <c r="K35" s="22">
        <f t="shared" si="4"/>
        <v>0.15757575757575759</v>
      </c>
      <c r="L35" s="25" t="s">
        <v>26</v>
      </c>
    </row>
    <row r="36" spans="1:12" ht="15.5">
      <c r="A36" s="7" t="str">
        <f t="shared" si="0"/>
        <v>биология</v>
      </c>
      <c r="B36" s="7">
        <f t="shared" si="1"/>
        <v>2</v>
      </c>
      <c r="C36" s="13">
        <f t="shared" si="2"/>
        <v>22</v>
      </c>
      <c r="D36" s="45" t="s">
        <v>249</v>
      </c>
      <c r="E36" s="78" t="s">
        <v>278</v>
      </c>
      <c r="F36" s="78" t="s">
        <v>279</v>
      </c>
      <c r="G36" s="63" t="s">
        <v>195</v>
      </c>
      <c r="H36" s="46">
        <f t="shared" si="3"/>
        <v>8</v>
      </c>
      <c r="I36" s="46" t="s">
        <v>250</v>
      </c>
      <c r="J36" s="25">
        <v>3</v>
      </c>
      <c r="K36" s="22">
        <f t="shared" si="4"/>
        <v>9.0909090909090912E-2</v>
      </c>
      <c r="L36" s="25" t="s">
        <v>26</v>
      </c>
    </row>
    <row r="40" spans="1:12" ht="15.5">
      <c r="D40" s="2"/>
      <c r="E40" s="75"/>
      <c r="F40" s="80"/>
      <c r="G40" s="80"/>
      <c r="H40" s="14"/>
      <c r="J40" s="5"/>
      <c r="K40" s="5"/>
      <c r="L40" s="9"/>
    </row>
    <row r="41" spans="1:12" ht="15.5">
      <c r="D41" s="8" t="s">
        <v>10</v>
      </c>
      <c r="F41" s="81"/>
      <c r="G41" s="82"/>
      <c r="H41" s="11"/>
      <c r="I41" s="28"/>
      <c r="J41" s="11"/>
      <c r="K41" s="21"/>
      <c r="L41" s="10"/>
    </row>
    <row r="42" spans="1:12">
      <c r="D42" s="5"/>
      <c r="E42" s="76"/>
      <c r="F42" s="83" t="s">
        <v>12</v>
      </c>
      <c r="G42" s="100" t="s">
        <v>9</v>
      </c>
      <c r="H42" s="100"/>
      <c r="I42" s="100"/>
      <c r="J42" s="100"/>
      <c r="K42" s="15"/>
      <c r="L42" s="5"/>
    </row>
    <row r="43" spans="1:12" ht="15.5">
      <c r="D43" s="8" t="s">
        <v>11</v>
      </c>
      <c r="F43" s="81"/>
      <c r="G43" s="82"/>
      <c r="H43" s="11"/>
      <c r="I43" s="28"/>
      <c r="J43" s="11"/>
      <c r="K43" s="21"/>
      <c r="L43" s="10"/>
    </row>
    <row r="44" spans="1:12">
      <c r="F44" s="83" t="s">
        <v>12</v>
      </c>
      <c r="G44" s="100" t="s">
        <v>9</v>
      </c>
      <c r="H44" s="100"/>
      <c r="I44" s="100"/>
      <c r="J44" s="100"/>
      <c r="K44" s="15"/>
    </row>
    <row r="45" spans="1:12">
      <c r="F45" s="84"/>
      <c r="G45" s="84"/>
      <c r="H45" s="15"/>
      <c r="I45" s="15"/>
      <c r="J45" s="15"/>
      <c r="K45" s="15"/>
    </row>
    <row r="71" ht="22.5" customHeight="1"/>
  </sheetData>
  <autoFilter ref="A14:L14">
    <sortState ref="A15:L37">
      <sortCondition descending="1" ref="J14"/>
    </sortState>
  </autoFilter>
  <mergeCells count="12">
    <mergeCell ref="G44:J44"/>
    <mergeCell ref="A1:L1"/>
    <mergeCell ref="A3:L3"/>
    <mergeCell ref="I5:L5"/>
    <mergeCell ref="I6:L6"/>
    <mergeCell ref="I7:L7"/>
    <mergeCell ref="I8:L8"/>
    <mergeCell ref="D11:E11"/>
    <mergeCell ref="F11:G11"/>
    <mergeCell ref="D12:E12"/>
    <mergeCell ref="F12:G12"/>
    <mergeCell ref="G42:J42"/>
  </mergeCells>
  <pageMargins left="0.7" right="0.7" top="0.75" bottom="0.75" header="0.3" footer="0.3"/>
  <pageSetup paperSize="9" scale="51" orientation="portrait" r:id="rId1"/>
  <legacyDrawing r:id="rId2"/>
  <extLst xmlns:x14="http://schemas.microsoft.com/office/spreadsheetml/2009/9/main">
    <ext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Правила!$A$9:$A$16</xm:f>
          </x14:formula1>
          <xm:sqref>I7:L7</xm:sqref>
        </x14:dataValidation>
        <x14:dataValidation type="list" allowBlank="1" showInputMessage="1" showErrorMessage="1">
          <x14:formula1>
            <xm:f>Правила!$B$8:$B$49</xm:f>
          </x14:formula1>
          <xm:sqref>A3</xm:sqref>
        </x14:dataValidation>
        <x14:dataValidation type="list" allowBlank="1" showInputMessage="1" showErrorMessage="1">
          <x14:formula1>
            <xm:f>Правила!$C$9:$C$11</xm:f>
          </x14:formula1>
          <xm:sqref>L15:L36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6" tint="0.59999389629810485"/>
  </sheetPr>
  <dimension ref="A1:Z95"/>
  <sheetViews>
    <sheetView topLeftCell="C7" zoomScaleNormal="100" zoomScaleSheetLayoutView="70" workbookViewId="0">
      <selection activeCell="J25" sqref="J25"/>
    </sheetView>
  </sheetViews>
  <sheetFormatPr defaultRowHeight="15.5"/>
  <cols>
    <col min="1" max="1" width="9.54296875" bestFit="1" customWidth="1"/>
    <col min="2" max="2" width="9.08984375" customWidth="1"/>
    <col min="3" max="3" width="4.453125" bestFit="1" customWidth="1"/>
    <col min="4" max="4" width="30" style="65" customWidth="1"/>
    <col min="5" max="7" width="16.6328125" style="66" customWidth="1"/>
    <col min="8" max="8" width="16.54296875" style="65" customWidth="1"/>
    <col min="9" max="9" width="14.08984375" style="47" customWidth="1"/>
    <col min="10" max="10" width="18.08984375" customWidth="1"/>
    <col min="11" max="11" width="6.08984375" customWidth="1"/>
    <col min="12" max="12" width="15" customWidth="1"/>
  </cols>
  <sheetData>
    <row r="1" spans="1:26">
      <c r="A1" s="101" t="s">
        <v>5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>
      <c r="D2" s="52"/>
      <c r="E2" s="53"/>
      <c r="F2" s="53"/>
      <c r="G2" s="53"/>
      <c r="H2" s="52"/>
      <c r="I2" s="52"/>
      <c r="J2" s="19"/>
      <c r="K2" s="19"/>
      <c r="L2" s="19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>
      <c r="A3" s="102">
        <v>2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5" spans="1:26">
      <c r="D5" s="54" t="s">
        <v>13</v>
      </c>
      <c r="E5" s="44"/>
      <c r="F5" s="44"/>
      <c r="G5" s="44"/>
      <c r="H5" s="55"/>
      <c r="I5" s="103" t="s">
        <v>28</v>
      </c>
      <c r="J5" s="103"/>
      <c r="K5" s="103"/>
      <c r="L5" s="103"/>
    </row>
    <row r="6" spans="1:26">
      <c r="D6" s="29"/>
      <c r="E6" s="44"/>
      <c r="F6" s="44"/>
      <c r="G6" s="44"/>
      <c r="H6" s="29"/>
      <c r="I6" s="104" t="s">
        <v>6</v>
      </c>
      <c r="J6" s="104"/>
      <c r="K6" s="104"/>
      <c r="L6" s="104"/>
    </row>
    <row r="7" spans="1:26">
      <c r="D7" s="29"/>
      <c r="E7" s="44"/>
      <c r="F7" s="44"/>
      <c r="G7" s="56"/>
      <c r="H7" s="57"/>
      <c r="I7" s="103">
        <v>9</v>
      </c>
      <c r="J7" s="103"/>
      <c r="K7" s="103"/>
      <c r="L7" s="103"/>
    </row>
    <row r="8" spans="1:26">
      <c r="D8" s="29"/>
      <c r="E8" s="44"/>
      <c r="F8" s="44"/>
      <c r="G8" s="44"/>
      <c r="H8" s="29"/>
      <c r="I8" s="104" t="s">
        <v>7</v>
      </c>
      <c r="J8" s="104"/>
      <c r="K8" s="104"/>
      <c r="L8" s="104"/>
    </row>
    <row r="10" spans="1:26">
      <c r="D10" s="29"/>
      <c r="E10" s="44"/>
      <c r="F10" s="44"/>
      <c r="G10" s="44"/>
      <c r="H10" s="29"/>
      <c r="J10" s="5"/>
      <c r="K10" s="5"/>
      <c r="L10" s="5"/>
    </row>
    <row r="11" spans="1:26">
      <c r="D11" s="108" t="s">
        <v>8</v>
      </c>
      <c r="E11" s="108"/>
      <c r="F11" s="109" t="s">
        <v>468</v>
      </c>
      <c r="G11" s="109"/>
      <c r="H11" s="58"/>
      <c r="J11" s="5"/>
      <c r="K11" s="5"/>
      <c r="L11" s="5"/>
    </row>
    <row r="12" spans="1:26">
      <c r="D12" s="108" t="s">
        <v>14</v>
      </c>
      <c r="E12" s="108"/>
      <c r="F12" s="110">
        <v>56</v>
      </c>
      <c r="G12" s="110"/>
      <c r="H12" s="59"/>
      <c r="J12" s="17"/>
      <c r="K12" s="17"/>
      <c r="L12" s="17"/>
    </row>
    <row r="13" spans="1:26">
      <c r="D13" s="29"/>
      <c r="E13" s="44"/>
      <c r="F13" s="44"/>
      <c r="G13" s="44"/>
      <c r="H13" s="29"/>
      <c r="J13" s="5"/>
      <c r="K13" s="5"/>
      <c r="L13" s="5"/>
    </row>
    <row r="14" spans="1:26" ht="45">
      <c r="A14" s="7" t="s">
        <v>15</v>
      </c>
      <c r="B14" s="7" t="s">
        <v>23</v>
      </c>
      <c r="C14" s="48" t="s">
        <v>16</v>
      </c>
      <c r="D14" s="60" t="s">
        <v>27</v>
      </c>
      <c r="E14" s="61" t="s">
        <v>1</v>
      </c>
      <c r="F14" s="61" t="s">
        <v>2</v>
      </c>
      <c r="G14" s="61" t="s">
        <v>3</v>
      </c>
      <c r="H14" s="60" t="s">
        <v>20</v>
      </c>
      <c r="I14" s="60" t="s">
        <v>18</v>
      </c>
      <c r="J14" s="50" t="s">
        <v>0</v>
      </c>
      <c r="K14" s="7" t="s">
        <v>17</v>
      </c>
      <c r="L14" s="7" t="s">
        <v>4</v>
      </c>
    </row>
    <row r="15" spans="1:26">
      <c r="A15" s="7" t="str">
        <f t="shared" ref="A15:A60" si="0">$I$5</f>
        <v>биология</v>
      </c>
      <c r="B15" s="7">
        <f t="shared" ref="B15:B60" si="1">$A$3</f>
        <v>2</v>
      </c>
      <c r="C15" s="49">
        <f t="shared" ref="C15:C60" si="2">ROW(B15)-14</f>
        <v>1</v>
      </c>
      <c r="D15" s="64" t="s">
        <v>105</v>
      </c>
      <c r="E15" s="44" t="s">
        <v>180</v>
      </c>
      <c r="F15" s="63" t="s">
        <v>181</v>
      </c>
      <c r="G15" s="63" t="s">
        <v>179</v>
      </c>
      <c r="H15" s="46">
        <f t="shared" ref="H15:H60" si="3">$I$7</f>
        <v>9</v>
      </c>
      <c r="I15" s="46" t="s">
        <v>102</v>
      </c>
      <c r="J15" s="51">
        <v>26.4</v>
      </c>
      <c r="K15" s="22">
        <f t="shared" ref="K15:K62" si="4">J15/$F$12</f>
        <v>0.47142857142857142</v>
      </c>
      <c r="L15" s="25" t="s">
        <v>26</v>
      </c>
    </row>
    <row r="16" spans="1:26">
      <c r="A16" s="7" t="str">
        <f t="shared" si="0"/>
        <v>биология</v>
      </c>
      <c r="B16" s="7">
        <f t="shared" si="1"/>
        <v>2</v>
      </c>
      <c r="C16" s="49">
        <f t="shared" si="2"/>
        <v>2</v>
      </c>
      <c r="D16" s="64" t="s">
        <v>109</v>
      </c>
      <c r="E16" s="44" t="s">
        <v>582</v>
      </c>
      <c r="F16" s="63" t="s">
        <v>584</v>
      </c>
      <c r="G16" s="63" t="s">
        <v>73</v>
      </c>
      <c r="H16" s="46">
        <f t="shared" si="3"/>
        <v>9</v>
      </c>
      <c r="I16" s="46" t="s">
        <v>102</v>
      </c>
      <c r="J16" s="51">
        <v>25.8</v>
      </c>
      <c r="K16" s="22">
        <f t="shared" si="4"/>
        <v>0.46071428571428574</v>
      </c>
      <c r="L16" s="25" t="s">
        <v>26</v>
      </c>
    </row>
    <row r="17" spans="1:12">
      <c r="A17" s="7" t="str">
        <f t="shared" si="0"/>
        <v>биология</v>
      </c>
      <c r="B17" s="7">
        <f t="shared" si="1"/>
        <v>2</v>
      </c>
      <c r="C17" s="49">
        <f t="shared" si="2"/>
        <v>3</v>
      </c>
      <c r="D17" s="64" t="s">
        <v>89</v>
      </c>
      <c r="E17" s="44" t="s">
        <v>155</v>
      </c>
      <c r="F17" s="63" t="s">
        <v>156</v>
      </c>
      <c r="G17" s="63" t="s">
        <v>154</v>
      </c>
      <c r="H17" s="46">
        <f t="shared" si="3"/>
        <v>9</v>
      </c>
      <c r="I17" s="47" t="s">
        <v>90</v>
      </c>
      <c r="J17" s="51">
        <v>25.6</v>
      </c>
      <c r="K17" s="22">
        <f t="shared" si="4"/>
        <v>0.45714285714285718</v>
      </c>
      <c r="L17" s="25" t="s">
        <v>26</v>
      </c>
    </row>
    <row r="18" spans="1:12">
      <c r="A18" s="7" t="str">
        <f t="shared" si="0"/>
        <v>биология</v>
      </c>
      <c r="B18" s="7">
        <f t="shared" si="1"/>
        <v>2</v>
      </c>
      <c r="C18" s="49">
        <f t="shared" si="2"/>
        <v>4</v>
      </c>
      <c r="D18" s="64" t="s">
        <v>130</v>
      </c>
      <c r="E18" s="44" t="s">
        <v>226</v>
      </c>
      <c r="F18" s="63" t="s">
        <v>227</v>
      </c>
      <c r="G18" s="63" t="s">
        <v>40</v>
      </c>
      <c r="H18" s="46">
        <f t="shared" si="3"/>
        <v>9</v>
      </c>
      <c r="I18" s="46" t="s">
        <v>113</v>
      </c>
      <c r="J18" s="51">
        <v>25</v>
      </c>
      <c r="K18" s="22">
        <f t="shared" si="4"/>
        <v>0.44642857142857145</v>
      </c>
      <c r="L18" s="25" t="s">
        <v>26</v>
      </c>
    </row>
    <row r="19" spans="1:12">
      <c r="A19" s="7" t="str">
        <f t="shared" si="0"/>
        <v>биология</v>
      </c>
      <c r="B19" s="7">
        <f t="shared" si="1"/>
        <v>2</v>
      </c>
      <c r="C19" s="49">
        <f t="shared" si="2"/>
        <v>5</v>
      </c>
      <c r="D19" s="64" t="s">
        <v>103</v>
      </c>
      <c r="E19" s="44" t="s">
        <v>174</v>
      </c>
      <c r="F19" s="63" t="s">
        <v>175</v>
      </c>
      <c r="G19" s="63" t="s">
        <v>59</v>
      </c>
      <c r="H19" s="46">
        <f t="shared" si="3"/>
        <v>9</v>
      </c>
      <c r="I19" s="46" t="s">
        <v>102</v>
      </c>
      <c r="J19" s="51">
        <v>23.7</v>
      </c>
      <c r="K19" s="22">
        <f t="shared" si="4"/>
        <v>0.42321428571428571</v>
      </c>
      <c r="L19" s="25" t="s">
        <v>26</v>
      </c>
    </row>
    <row r="20" spans="1:12">
      <c r="A20" s="7" t="str">
        <f t="shared" si="0"/>
        <v>биология</v>
      </c>
      <c r="B20" s="7">
        <f t="shared" si="1"/>
        <v>2</v>
      </c>
      <c r="C20" s="49">
        <f t="shared" si="2"/>
        <v>6</v>
      </c>
      <c r="D20" s="64" t="s">
        <v>127</v>
      </c>
      <c r="E20" s="44" t="s">
        <v>221</v>
      </c>
      <c r="F20" s="63" t="s">
        <v>222</v>
      </c>
      <c r="G20" s="63" t="s">
        <v>146</v>
      </c>
      <c r="H20" s="46">
        <f t="shared" si="3"/>
        <v>9</v>
      </c>
      <c r="I20" s="46" t="s">
        <v>113</v>
      </c>
      <c r="J20" s="51">
        <v>23.7</v>
      </c>
      <c r="K20" s="22">
        <f t="shared" si="4"/>
        <v>0.42321428571428571</v>
      </c>
      <c r="L20" s="25" t="s">
        <v>26</v>
      </c>
    </row>
    <row r="21" spans="1:12">
      <c r="A21" s="7" t="str">
        <f t="shared" si="0"/>
        <v>биология</v>
      </c>
      <c r="B21" s="7">
        <f t="shared" si="1"/>
        <v>2</v>
      </c>
      <c r="C21" s="49">
        <f t="shared" si="2"/>
        <v>7</v>
      </c>
      <c r="D21" s="64" t="s">
        <v>99</v>
      </c>
      <c r="E21" s="44" t="s">
        <v>167</v>
      </c>
      <c r="F21" s="63" t="s">
        <v>168</v>
      </c>
      <c r="G21" s="63" t="s">
        <v>46</v>
      </c>
      <c r="H21" s="46">
        <f t="shared" si="3"/>
        <v>9</v>
      </c>
      <c r="I21" s="46" t="s">
        <v>91</v>
      </c>
      <c r="J21" s="51">
        <v>23.4</v>
      </c>
      <c r="K21" s="22">
        <f t="shared" si="4"/>
        <v>0.41785714285714282</v>
      </c>
      <c r="L21" s="25" t="s">
        <v>26</v>
      </c>
    </row>
    <row r="22" spans="1:12">
      <c r="A22" s="7" t="str">
        <f t="shared" si="0"/>
        <v>биология</v>
      </c>
      <c r="B22" s="7">
        <f t="shared" si="1"/>
        <v>2</v>
      </c>
      <c r="C22" s="49">
        <f t="shared" si="2"/>
        <v>8</v>
      </c>
      <c r="D22" s="64" t="s">
        <v>122</v>
      </c>
      <c r="E22" s="44" t="s">
        <v>213</v>
      </c>
      <c r="F22" s="63" t="s">
        <v>214</v>
      </c>
      <c r="G22" s="63" t="s">
        <v>212</v>
      </c>
      <c r="H22" s="46">
        <f t="shared" si="3"/>
        <v>9</v>
      </c>
      <c r="I22" s="46" t="s">
        <v>113</v>
      </c>
      <c r="J22" s="51">
        <v>22.5</v>
      </c>
      <c r="K22" s="22">
        <f t="shared" si="4"/>
        <v>0.4017857142857143</v>
      </c>
      <c r="L22" s="25" t="s">
        <v>26</v>
      </c>
    </row>
    <row r="23" spans="1:12">
      <c r="A23" s="7" t="str">
        <f t="shared" si="0"/>
        <v>биология</v>
      </c>
      <c r="B23" s="7">
        <f t="shared" si="1"/>
        <v>2</v>
      </c>
      <c r="C23" s="49">
        <f t="shared" si="2"/>
        <v>9</v>
      </c>
      <c r="D23" s="64" t="s">
        <v>121</v>
      </c>
      <c r="E23" s="44" t="s">
        <v>211</v>
      </c>
      <c r="F23" s="63" t="s">
        <v>171</v>
      </c>
      <c r="G23" s="63" t="s">
        <v>137</v>
      </c>
      <c r="H23" s="46">
        <f t="shared" si="3"/>
        <v>9</v>
      </c>
      <c r="I23" s="46" t="s">
        <v>113</v>
      </c>
      <c r="J23" s="51">
        <v>22.4</v>
      </c>
      <c r="K23" s="22">
        <f t="shared" si="4"/>
        <v>0.39999999999999997</v>
      </c>
      <c r="L23" s="25" t="s">
        <v>26</v>
      </c>
    </row>
    <row r="24" spans="1:12">
      <c r="A24" s="7" t="str">
        <f t="shared" si="0"/>
        <v>биология</v>
      </c>
      <c r="B24" s="7">
        <f t="shared" si="1"/>
        <v>2</v>
      </c>
      <c r="C24" s="49">
        <f t="shared" si="2"/>
        <v>10</v>
      </c>
      <c r="D24" s="64" t="s">
        <v>88</v>
      </c>
      <c r="E24" s="44" t="s">
        <v>152</v>
      </c>
      <c r="F24" s="63" t="s">
        <v>153</v>
      </c>
      <c r="G24" s="63" t="s">
        <v>46</v>
      </c>
      <c r="H24" s="46">
        <f t="shared" si="3"/>
        <v>9</v>
      </c>
      <c r="I24" s="47" t="s">
        <v>90</v>
      </c>
      <c r="J24" s="51">
        <v>22.3</v>
      </c>
      <c r="K24" s="22">
        <f t="shared" si="4"/>
        <v>0.39821428571428574</v>
      </c>
      <c r="L24" s="25" t="s">
        <v>26</v>
      </c>
    </row>
    <row r="25" spans="1:12">
      <c r="A25" s="7" t="str">
        <f t="shared" si="0"/>
        <v>биология</v>
      </c>
      <c r="B25" s="7">
        <f t="shared" si="1"/>
        <v>2</v>
      </c>
      <c r="C25" s="49">
        <f t="shared" si="2"/>
        <v>11</v>
      </c>
      <c r="D25" s="64" t="s">
        <v>95</v>
      </c>
      <c r="E25" s="44" t="s">
        <v>161</v>
      </c>
      <c r="F25" s="63" t="s">
        <v>162</v>
      </c>
      <c r="G25" s="63" t="s">
        <v>77</v>
      </c>
      <c r="H25" s="46">
        <f t="shared" si="3"/>
        <v>9</v>
      </c>
      <c r="I25" s="46" t="s">
        <v>91</v>
      </c>
      <c r="J25" s="51">
        <v>22</v>
      </c>
      <c r="K25" s="22">
        <f t="shared" si="4"/>
        <v>0.39285714285714285</v>
      </c>
      <c r="L25" s="25" t="s">
        <v>26</v>
      </c>
    </row>
    <row r="26" spans="1:12">
      <c r="A26" s="7" t="str">
        <f t="shared" si="0"/>
        <v>биология</v>
      </c>
      <c r="B26" s="7">
        <f t="shared" si="1"/>
        <v>2</v>
      </c>
      <c r="C26" s="49">
        <f t="shared" si="2"/>
        <v>12</v>
      </c>
      <c r="D26" s="64" t="s">
        <v>104</v>
      </c>
      <c r="E26" s="44" t="s">
        <v>177</v>
      </c>
      <c r="F26" s="63" t="s">
        <v>178</v>
      </c>
      <c r="G26" s="63" t="s">
        <v>176</v>
      </c>
      <c r="H26" s="46">
        <f t="shared" si="3"/>
        <v>9</v>
      </c>
      <c r="I26" s="46" t="s">
        <v>102</v>
      </c>
      <c r="J26" s="51">
        <v>22</v>
      </c>
      <c r="K26" s="22">
        <f t="shared" si="4"/>
        <v>0.39285714285714285</v>
      </c>
      <c r="L26" s="25" t="s">
        <v>26</v>
      </c>
    </row>
    <row r="27" spans="1:12">
      <c r="A27" s="7" t="str">
        <f t="shared" si="0"/>
        <v>биология</v>
      </c>
      <c r="B27" s="7">
        <f t="shared" si="1"/>
        <v>2</v>
      </c>
      <c r="C27" s="49">
        <f t="shared" si="2"/>
        <v>13</v>
      </c>
      <c r="D27" s="64" t="s">
        <v>134</v>
      </c>
      <c r="E27" s="44" t="s">
        <v>231</v>
      </c>
      <c r="F27" s="44" t="s">
        <v>63</v>
      </c>
      <c r="G27" s="63" t="s">
        <v>133</v>
      </c>
      <c r="H27" s="46">
        <f t="shared" si="3"/>
        <v>9</v>
      </c>
      <c r="I27" s="46" t="s">
        <v>131</v>
      </c>
      <c r="J27" s="51">
        <v>22</v>
      </c>
      <c r="K27" s="22">
        <f t="shared" si="4"/>
        <v>0.39285714285714285</v>
      </c>
      <c r="L27" s="25" t="s">
        <v>26</v>
      </c>
    </row>
    <row r="28" spans="1:12">
      <c r="A28" s="7" t="str">
        <f t="shared" si="0"/>
        <v>биология</v>
      </c>
      <c r="B28" s="7">
        <f t="shared" si="1"/>
        <v>2</v>
      </c>
      <c r="C28" s="49">
        <f t="shared" si="2"/>
        <v>14</v>
      </c>
      <c r="D28" s="64" t="s">
        <v>136</v>
      </c>
      <c r="E28" s="44" t="s">
        <v>234</v>
      </c>
      <c r="F28" s="63" t="s">
        <v>39</v>
      </c>
      <c r="G28" s="63" t="s">
        <v>59</v>
      </c>
      <c r="H28" s="46">
        <f t="shared" si="3"/>
        <v>9</v>
      </c>
      <c r="I28" s="46" t="s">
        <v>131</v>
      </c>
      <c r="J28" s="51">
        <v>21.2</v>
      </c>
      <c r="K28" s="22">
        <f t="shared" si="4"/>
        <v>0.37857142857142856</v>
      </c>
      <c r="L28" s="25" t="s">
        <v>26</v>
      </c>
    </row>
    <row r="29" spans="1:12">
      <c r="A29" s="7" t="str">
        <f t="shared" si="0"/>
        <v>биология</v>
      </c>
      <c r="B29" s="7">
        <f t="shared" si="1"/>
        <v>2</v>
      </c>
      <c r="C29" s="49">
        <f t="shared" si="2"/>
        <v>15</v>
      </c>
      <c r="D29" s="64" t="s">
        <v>98</v>
      </c>
      <c r="E29" s="44" t="s">
        <v>165</v>
      </c>
      <c r="F29" s="44" t="s">
        <v>166</v>
      </c>
      <c r="G29" s="63" t="s">
        <v>97</v>
      </c>
      <c r="H29" s="46">
        <f t="shared" si="3"/>
        <v>9</v>
      </c>
      <c r="I29" s="46" t="s">
        <v>91</v>
      </c>
      <c r="J29" s="51">
        <v>20.8</v>
      </c>
      <c r="K29" s="22">
        <f t="shared" si="4"/>
        <v>0.37142857142857144</v>
      </c>
      <c r="L29" s="25" t="s">
        <v>26</v>
      </c>
    </row>
    <row r="30" spans="1:12">
      <c r="A30" s="7" t="str">
        <f t="shared" si="0"/>
        <v>биология</v>
      </c>
      <c r="B30" s="7">
        <f t="shared" si="1"/>
        <v>2</v>
      </c>
      <c r="C30" s="49">
        <f t="shared" si="2"/>
        <v>16</v>
      </c>
      <c r="D30" s="64" t="s">
        <v>94</v>
      </c>
      <c r="E30" s="44" t="s">
        <v>159</v>
      </c>
      <c r="F30" s="63" t="s">
        <v>160</v>
      </c>
      <c r="G30" s="63" t="s">
        <v>154</v>
      </c>
      <c r="H30" s="46">
        <f t="shared" si="3"/>
        <v>9</v>
      </c>
      <c r="I30" s="46" t="s">
        <v>91</v>
      </c>
      <c r="J30" s="51">
        <v>20.5</v>
      </c>
      <c r="K30" s="22">
        <f t="shared" si="4"/>
        <v>0.36607142857142855</v>
      </c>
      <c r="L30" s="25" t="s">
        <v>26</v>
      </c>
    </row>
    <row r="31" spans="1:12">
      <c r="A31" s="7" t="str">
        <f t="shared" si="0"/>
        <v>биология</v>
      </c>
      <c r="B31" s="7">
        <f t="shared" si="1"/>
        <v>2</v>
      </c>
      <c r="C31" s="49">
        <f t="shared" si="2"/>
        <v>17</v>
      </c>
      <c r="D31" s="64" t="s">
        <v>110</v>
      </c>
      <c r="E31" s="44" t="s">
        <v>190</v>
      </c>
      <c r="F31" s="63" t="s">
        <v>72</v>
      </c>
      <c r="G31" s="63" t="s">
        <v>37</v>
      </c>
      <c r="H31" s="46">
        <f t="shared" si="3"/>
        <v>9</v>
      </c>
      <c r="I31" s="46" t="s">
        <v>102</v>
      </c>
      <c r="J31" s="51">
        <v>20.5</v>
      </c>
      <c r="K31" s="22">
        <f t="shared" si="4"/>
        <v>0.36607142857142855</v>
      </c>
      <c r="L31" s="25" t="s">
        <v>26</v>
      </c>
    </row>
    <row r="32" spans="1:12">
      <c r="A32" s="7" t="str">
        <f t="shared" si="0"/>
        <v>биология</v>
      </c>
      <c r="B32" s="7">
        <f t="shared" si="1"/>
        <v>2</v>
      </c>
      <c r="C32" s="49">
        <f t="shared" si="2"/>
        <v>18</v>
      </c>
      <c r="D32" s="64" t="s">
        <v>84</v>
      </c>
      <c r="E32" s="44" t="s">
        <v>141</v>
      </c>
      <c r="F32" s="63" t="s">
        <v>142</v>
      </c>
      <c r="G32" s="63" t="s">
        <v>140</v>
      </c>
      <c r="H32" s="46">
        <f t="shared" si="3"/>
        <v>9</v>
      </c>
      <c r="I32" s="47" t="s">
        <v>90</v>
      </c>
      <c r="J32" s="51">
        <v>20.399999999999999</v>
      </c>
      <c r="K32" s="22">
        <f t="shared" si="4"/>
        <v>0.36428571428571427</v>
      </c>
      <c r="L32" s="25" t="s">
        <v>26</v>
      </c>
    </row>
    <row r="33" spans="1:12">
      <c r="A33" s="7" t="str">
        <f t="shared" si="0"/>
        <v>биология</v>
      </c>
      <c r="B33" s="7">
        <f t="shared" si="1"/>
        <v>2</v>
      </c>
      <c r="C33" s="49">
        <f t="shared" si="2"/>
        <v>19</v>
      </c>
      <c r="D33" s="64" t="s">
        <v>101</v>
      </c>
      <c r="E33" s="44" t="s">
        <v>172</v>
      </c>
      <c r="F33" s="63" t="s">
        <v>173</v>
      </c>
      <c r="G33" s="63" t="s">
        <v>73</v>
      </c>
      <c r="H33" s="46">
        <f t="shared" si="3"/>
        <v>9</v>
      </c>
      <c r="I33" s="46" t="s">
        <v>91</v>
      </c>
      <c r="J33" s="51">
        <v>20</v>
      </c>
      <c r="K33" s="22">
        <f t="shared" si="4"/>
        <v>0.35714285714285715</v>
      </c>
      <c r="L33" s="25" t="s">
        <v>26</v>
      </c>
    </row>
    <row r="34" spans="1:12">
      <c r="A34" s="7" t="str">
        <f t="shared" si="0"/>
        <v>биология</v>
      </c>
      <c r="B34" s="7">
        <f t="shared" si="1"/>
        <v>2</v>
      </c>
      <c r="C34" s="49">
        <f t="shared" si="2"/>
        <v>20</v>
      </c>
      <c r="D34" s="64" t="s">
        <v>96</v>
      </c>
      <c r="E34" s="44" t="s">
        <v>163</v>
      </c>
      <c r="F34" s="63" t="s">
        <v>164</v>
      </c>
      <c r="G34" s="63" t="s">
        <v>73</v>
      </c>
      <c r="H34" s="46">
        <f t="shared" si="3"/>
        <v>9</v>
      </c>
      <c r="I34" s="46" t="s">
        <v>91</v>
      </c>
      <c r="J34" s="51">
        <v>19.899999999999999</v>
      </c>
      <c r="K34" s="22">
        <f t="shared" si="4"/>
        <v>0.35535714285714282</v>
      </c>
      <c r="L34" s="25" t="s">
        <v>26</v>
      </c>
    </row>
    <row r="35" spans="1:12">
      <c r="A35" s="7" t="str">
        <f t="shared" si="0"/>
        <v>биология</v>
      </c>
      <c r="B35" s="7">
        <f t="shared" si="1"/>
        <v>2</v>
      </c>
      <c r="C35" s="49">
        <f t="shared" si="2"/>
        <v>21</v>
      </c>
      <c r="D35" s="64" t="s">
        <v>108</v>
      </c>
      <c r="E35" s="44" t="s">
        <v>187</v>
      </c>
      <c r="F35" s="63" t="s">
        <v>188</v>
      </c>
      <c r="G35" s="63" t="s">
        <v>186</v>
      </c>
      <c r="H35" s="46">
        <f t="shared" si="3"/>
        <v>9</v>
      </c>
      <c r="I35" s="46" t="s">
        <v>102</v>
      </c>
      <c r="J35" s="51">
        <v>19.3</v>
      </c>
      <c r="K35" s="22">
        <f t="shared" si="4"/>
        <v>0.34464285714285714</v>
      </c>
      <c r="L35" s="25" t="s">
        <v>26</v>
      </c>
    </row>
    <row r="36" spans="1:12">
      <c r="A36" s="7" t="str">
        <f t="shared" si="0"/>
        <v>биология</v>
      </c>
      <c r="B36" s="7">
        <f t="shared" si="1"/>
        <v>2</v>
      </c>
      <c r="C36" s="49">
        <f t="shared" si="2"/>
        <v>22</v>
      </c>
      <c r="D36" s="64" t="s">
        <v>85</v>
      </c>
      <c r="E36" s="44" t="s">
        <v>144</v>
      </c>
      <c r="F36" s="63" t="s">
        <v>145</v>
      </c>
      <c r="G36" s="63" t="s">
        <v>143</v>
      </c>
      <c r="H36" s="46">
        <f t="shared" si="3"/>
        <v>9</v>
      </c>
      <c r="I36" s="47" t="s">
        <v>90</v>
      </c>
      <c r="J36" s="51">
        <v>18.3</v>
      </c>
      <c r="K36" s="22">
        <f t="shared" si="4"/>
        <v>0.32678571428571429</v>
      </c>
      <c r="L36" s="25" t="s">
        <v>26</v>
      </c>
    </row>
    <row r="37" spans="1:12">
      <c r="A37" s="7" t="str">
        <f t="shared" si="0"/>
        <v>биология</v>
      </c>
      <c r="B37" s="7">
        <f t="shared" si="1"/>
        <v>2</v>
      </c>
      <c r="C37" s="49">
        <f t="shared" si="2"/>
        <v>23</v>
      </c>
      <c r="D37" s="64" t="s">
        <v>107</v>
      </c>
      <c r="E37" s="44" t="s">
        <v>184</v>
      </c>
      <c r="F37" s="63" t="s">
        <v>185</v>
      </c>
      <c r="G37" s="63" t="s">
        <v>176</v>
      </c>
      <c r="H37" s="46">
        <f t="shared" si="3"/>
        <v>9</v>
      </c>
      <c r="I37" s="46" t="s">
        <v>102</v>
      </c>
      <c r="J37" s="51">
        <v>18.2</v>
      </c>
      <c r="K37" s="22">
        <f t="shared" si="4"/>
        <v>0.32500000000000001</v>
      </c>
      <c r="L37" s="25" t="s">
        <v>26</v>
      </c>
    </row>
    <row r="38" spans="1:12">
      <c r="A38" s="7" t="str">
        <f t="shared" si="0"/>
        <v>биология</v>
      </c>
      <c r="B38" s="7">
        <f t="shared" si="1"/>
        <v>2</v>
      </c>
      <c r="C38" s="49">
        <f t="shared" si="2"/>
        <v>24</v>
      </c>
      <c r="D38" s="64" t="s">
        <v>125</v>
      </c>
      <c r="E38" s="44" t="s">
        <v>585</v>
      </c>
      <c r="F38" s="44" t="s">
        <v>220</v>
      </c>
      <c r="G38" s="63" t="s">
        <v>219</v>
      </c>
      <c r="H38" s="46">
        <f t="shared" si="3"/>
        <v>9</v>
      </c>
      <c r="I38" s="46" t="s">
        <v>113</v>
      </c>
      <c r="J38" s="51">
        <v>18.100000000000001</v>
      </c>
      <c r="K38" s="22">
        <f t="shared" si="4"/>
        <v>0.32321428571428573</v>
      </c>
      <c r="L38" s="25" t="s">
        <v>26</v>
      </c>
    </row>
    <row r="39" spans="1:12">
      <c r="A39" s="7" t="str">
        <f t="shared" si="0"/>
        <v>биология</v>
      </c>
      <c r="B39" s="7">
        <f t="shared" si="1"/>
        <v>2</v>
      </c>
      <c r="C39" s="49">
        <f t="shared" si="2"/>
        <v>25</v>
      </c>
      <c r="D39" s="64" t="s">
        <v>117</v>
      </c>
      <c r="E39" s="44" t="s">
        <v>203</v>
      </c>
      <c r="F39" s="63" t="s">
        <v>204</v>
      </c>
      <c r="G39" s="63" t="s">
        <v>59</v>
      </c>
      <c r="H39" s="46">
        <f t="shared" si="3"/>
        <v>9</v>
      </c>
      <c r="I39" s="46" t="s">
        <v>113</v>
      </c>
      <c r="J39" s="51">
        <v>17.899999999999999</v>
      </c>
      <c r="K39" s="22">
        <f t="shared" si="4"/>
        <v>0.31964285714285712</v>
      </c>
      <c r="L39" s="25" t="s">
        <v>26</v>
      </c>
    </row>
    <row r="40" spans="1:12">
      <c r="A40" s="7" t="str">
        <f t="shared" si="0"/>
        <v>биология</v>
      </c>
      <c r="B40" s="7">
        <f t="shared" si="1"/>
        <v>2</v>
      </c>
      <c r="C40" s="49">
        <f t="shared" si="2"/>
        <v>26</v>
      </c>
      <c r="D40" s="64" t="s">
        <v>118</v>
      </c>
      <c r="E40" s="44" t="s">
        <v>205</v>
      </c>
      <c r="F40" s="63" t="s">
        <v>206</v>
      </c>
      <c r="G40" s="63" t="s">
        <v>46</v>
      </c>
      <c r="H40" s="46">
        <f t="shared" si="3"/>
        <v>9</v>
      </c>
      <c r="I40" s="46" t="s">
        <v>113</v>
      </c>
      <c r="J40" s="51">
        <v>16.899999999999999</v>
      </c>
      <c r="K40" s="22">
        <f t="shared" si="4"/>
        <v>0.30178571428571427</v>
      </c>
      <c r="L40" s="25" t="s">
        <v>26</v>
      </c>
    </row>
    <row r="41" spans="1:12">
      <c r="A41" s="7" t="str">
        <f t="shared" si="0"/>
        <v>биология</v>
      </c>
      <c r="B41" s="7">
        <f t="shared" si="1"/>
        <v>2</v>
      </c>
      <c r="C41" s="49">
        <f t="shared" si="2"/>
        <v>27</v>
      </c>
      <c r="D41" s="64" t="s">
        <v>111</v>
      </c>
      <c r="E41" s="66" t="s">
        <v>583</v>
      </c>
      <c r="F41" s="66" t="s">
        <v>189</v>
      </c>
      <c r="G41" s="66" t="s">
        <v>149</v>
      </c>
      <c r="H41" s="46">
        <f t="shared" si="3"/>
        <v>9</v>
      </c>
      <c r="I41" s="46" t="s">
        <v>102</v>
      </c>
      <c r="J41" s="51">
        <v>16.600000000000001</v>
      </c>
      <c r="K41" s="22">
        <f t="shared" si="4"/>
        <v>0.29642857142857143</v>
      </c>
      <c r="L41" s="25" t="s">
        <v>26</v>
      </c>
    </row>
    <row r="42" spans="1:12">
      <c r="A42" s="7" t="str">
        <f t="shared" si="0"/>
        <v>биология</v>
      </c>
      <c r="B42" s="7">
        <f t="shared" si="1"/>
        <v>2</v>
      </c>
      <c r="C42" s="49">
        <f t="shared" si="2"/>
        <v>28</v>
      </c>
      <c r="D42" s="64" t="s">
        <v>93</v>
      </c>
      <c r="E42" s="44" t="s">
        <v>92</v>
      </c>
      <c r="F42" s="44" t="s">
        <v>157</v>
      </c>
      <c r="G42" s="63" t="s">
        <v>158</v>
      </c>
      <c r="H42" s="46">
        <f t="shared" si="3"/>
        <v>9</v>
      </c>
      <c r="I42" s="46" t="s">
        <v>91</v>
      </c>
      <c r="J42" s="51">
        <v>16.3</v>
      </c>
      <c r="K42" s="22">
        <f t="shared" si="4"/>
        <v>0.29107142857142859</v>
      </c>
      <c r="L42" s="25" t="s">
        <v>26</v>
      </c>
    </row>
    <row r="43" spans="1:12">
      <c r="A43" s="7" t="str">
        <f t="shared" si="0"/>
        <v>биология</v>
      </c>
      <c r="B43" s="7">
        <f t="shared" si="1"/>
        <v>2</v>
      </c>
      <c r="C43" s="49">
        <f t="shared" si="2"/>
        <v>29</v>
      </c>
      <c r="D43" s="64" t="s">
        <v>126</v>
      </c>
      <c r="E43" s="44" t="s">
        <v>586</v>
      </c>
      <c r="F43" s="63" t="s">
        <v>76</v>
      </c>
      <c r="G43" s="63" t="s">
        <v>70</v>
      </c>
      <c r="H43" s="46">
        <f t="shared" si="3"/>
        <v>9</v>
      </c>
      <c r="I43" s="46" t="s">
        <v>113</v>
      </c>
      <c r="J43" s="51">
        <v>16</v>
      </c>
      <c r="K43" s="22">
        <f t="shared" si="4"/>
        <v>0.2857142857142857</v>
      </c>
      <c r="L43" s="25" t="s">
        <v>26</v>
      </c>
    </row>
    <row r="44" spans="1:12">
      <c r="A44" s="7" t="str">
        <f t="shared" si="0"/>
        <v>биология</v>
      </c>
      <c r="B44" s="7">
        <f t="shared" si="1"/>
        <v>2</v>
      </c>
      <c r="C44" s="49">
        <f t="shared" si="2"/>
        <v>30</v>
      </c>
      <c r="D44" s="64" t="s">
        <v>106</v>
      </c>
      <c r="E44" s="44" t="s">
        <v>182</v>
      </c>
      <c r="F44" s="63" t="s">
        <v>183</v>
      </c>
      <c r="G44" s="63" t="s">
        <v>73</v>
      </c>
      <c r="H44" s="46">
        <f t="shared" si="3"/>
        <v>9</v>
      </c>
      <c r="I44" s="46" t="s">
        <v>102</v>
      </c>
      <c r="J44" s="51">
        <v>15.7</v>
      </c>
      <c r="K44" s="22">
        <f t="shared" si="4"/>
        <v>0.28035714285714286</v>
      </c>
      <c r="L44" s="25" t="s">
        <v>26</v>
      </c>
    </row>
    <row r="45" spans="1:12">
      <c r="A45" s="7" t="str">
        <f t="shared" si="0"/>
        <v>биология</v>
      </c>
      <c r="B45" s="7">
        <f t="shared" si="1"/>
        <v>2</v>
      </c>
      <c r="C45" s="49">
        <f t="shared" si="2"/>
        <v>31</v>
      </c>
      <c r="D45" s="64" t="s">
        <v>119</v>
      </c>
      <c r="E45" s="44" t="s">
        <v>207</v>
      </c>
      <c r="F45" s="63" t="s">
        <v>208</v>
      </c>
      <c r="G45" s="63" t="s">
        <v>137</v>
      </c>
      <c r="H45" s="46">
        <f t="shared" si="3"/>
        <v>9</v>
      </c>
      <c r="I45" s="46" t="s">
        <v>113</v>
      </c>
      <c r="J45" s="51">
        <v>14.9</v>
      </c>
      <c r="K45" s="22">
        <f t="shared" si="4"/>
        <v>0.26607142857142857</v>
      </c>
      <c r="L45" s="25" t="s">
        <v>26</v>
      </c>
    </row>
    <row r="46" spans="1:12">
      <c r="A46" s="7" t="str">
        <f t="shared" si="0"/>
        <v>биология</v>
      </c>
      <c r="B46" s="7">
        <f t="shared" si="1"/>
        <v>2</v>
      </c>
      <c r="C46" s="49">
        <f t="shared" si="2"/>
        <v>32</v>
      </c>
      <c r="D46" s="64" t="s">
        <v>116</v>
      </c>
      <c r="E46" s="44" t="s">
        <v>201</v>
      </c>
      <c r="F46" s="63" t="s">
        <v>202</v>
      </c>
      <c r="G46" s="63" t="s">
        <v>200</v>
      </c>
      <c r="H46" s="46">
        <f t="shared" si="3"/>
        <v>9</v>
      </c>
      <c r="I46" s="46" t="s">
        <v>113</v>
      </c>
      <c r="J46" s="51">
        <v>14.7</v>
      </c>
      <c r="K46" s="22">
        <f t="shared" si="4"/>
        <v>0.26250000000000001</v>
      </c>
      <c r="L46" s="25" t="s">
        <v>26</v>
      </c>
    </row>
    <row r="47" spans="1:12">
      <c r="A47" s="7" t="str">
        <f t="shared" si="0"/>
        <v>биология</v>
      </c>
      <c r="B47" s="7">
        <f t="shared" si="1"/>
        <v>2</v>
      </c>
      <c r="C47" s="49">
        <f t="shared" si="2"/>
        <v>33</v>
      </c>
      <c r="D47" s="64" t="s">
        <v>129</v>
      </c>
      <c r="E47" s="44" t="s">
        <v>225</v>
      </c>
      <c r="F47" s="63" t="s">
        <v>216</v>
      </c>
      <c r="G47" s="63" t="s">
        <v>179</v>
      </c>
      <c r="H47" s="46">
        <f t="shared" si="3"/>
        <v>9</v>
      </c>
      <c r="I47" s="46" t="s">
        <v>113</v>
      </c>
      <c r="J47" s="51">
        <v>14.7</v>
      </c>
      <c r="K47" s="22">
        <f t="shared" si="4"/>
        <v>0.26250000000000001</v>
      </c>
      <c r="L47" s="25" t="s">
        <v>26</v>
      </c>
    </row>
    <row r="48" spans="1:12">
      <c r="A48" s="7" t="str">
        <f t="shared" si="0"/>
        <v>биология</v>
      </c>
      <c r="B48" s="7">
        <f t="shared" si="1"/>
        <v>2</v>
      </c>
      <c r="C48" s="49">
        <f t="shared" si="2"/>
        <v>34</v>
      </c>
      <c r="D48" s="64" t="s">
        <v>128</v>
      </c>
      <c r="E48" s="44" t="s">
        <v>223</v>
      </c>
      <c r="F48" s="63" t="s">
        <v>224</v>
      </c>
      <c r="G48" s="63" t="s">
        <v>212</v>
      </c>
      <c r="H48" s="46">
        <f t="shared" si="3"/>
        <v>9</v>
      </c>
      <c r="I48" s="46" t="s">
        <v>113</v>
      </c>
      <c r="J48" s="51">
        <v>14.6</v>
      </c>
      <c r="K48" s="22">
        <f t="shared" si="4"/>
        <v>0.26071428571428573</v>
      </c>
      <c r="L48" s="25" t="s">
        <v>26</v>
      </c>
    </row>
    <row r="49" spans="1:12">
      <c r="A49" s="7" t="str">
        <f t="shared" si="0"/>
        <v>биология</v>
      </c>
      <c r="B49" s="7">
        <f t="shared" si="1"/>
        <v>2</v>
      </c>
      <c r="C49" s="49">
        <f t="shared" si="2"/>
        <v>35</v>
      </c>
      <c r="D49" s="64" t="s">
        <v>114</v>
      </c>
      <c r="E49" s="44" t="s">
        <v>196</v>
      </c>
      <c r="F49" s="63" t="s">
        <v>197</v>
      </c>
      <c r="G49" s="63" t="s">
        <v>195</v>
      </c>
      <c r="H49" s="46">
        <f t="shared" si="3"/>
        <v>9</v>
      </c>
      <c r="I49" s="46" t="s">
        <v>113</v>
      </c>
      <c r="J49" s="51">
        <v>14.2</v>
      </c>
      <c r="K49" s="22">
        <f t="shared" si="4"/>
        <v>0.25357142857142856</v>
      </c>
      <c r="L49" s="25" t="s">
        <v>26</v>
      </c>
    </row>
    <row r="50" spans="1:12">
      <c r="A50" s="7" t="str">
        <f t="shared" si="0"/>
        <v>биология</v>
      </c>
      <c r="B50" s="7">
        <f t="shared" si="1"/>
        <v>2</v>
      </c>
      <c r="C50" s="49">
        <f t="shared" si="2"/>
        <v>36</v>
      </c>
      <c r="D50" s="64" t="s">
        <v>112</v>
      </c>
      <c r="E50" s="44" t="s">
        <v>192</v>
      </c>
      <c r="F50" s="63" t="s">
        <v>193</v>
      </c>
      <c r="G50" s="63" t="s">
        <v>191</v>
      </c>
      <c r="H50" s="46">
        <f t="shared" si="3"/>
        <v>9</v>
      </c>
      <c r="I50" s="46" t="s">
        <v>102</v>
      </c>
      <c r="J50" s="51">
        <v>13.7</v>
      </c>
      <c r="K50" s="22">
        <f t="shared" si="4"/>
        <v>0.24464285714285713</v>
      </c>
      <c r="L50" s="25" t="s">
        <v>26</v>
      </c>
    </row>
    <row r="51" spans="1:12">
      <c r="A51" s="7" t="str">
        <f t="shared" si="0"/>
        <v>биология</v>
      </c>
      <c r="B51" s="7">
        <f t="shared" si="1"/>
        <v>2</v>
      </c>
      <c r="C51" s="49">
        <f t="shared" si="2"/>
        <v>37</v>
      </c>
      <c r="D51" s="64" t="s">
        <v>86</v>
      </c>
      <c r="E51" s="44" t="s">
        <v>147</v>
      </c>
      <c r="F51" s="63" t="s">
        <v>148</v>
      </c>
      <c r="G51" s="63" t="s">
        <v>146</v>
      </c>
      <c r="H51" s="46">
        <f t="shared" si="3"/>
        <v>9</v>
      </c>
      <c r="I51" s="47" t="s">
        <v>90</v>
      </c>
      <c r="J51" s="51">
        <v>13.6</v>
      </c>
      <c r="K51" s="22">
        <f t="shared" si="4"/>
        <v>0.24285714285714285</v>
      </c>
      <c r="L51" s="25" t="s">
        <v>26</v>
      </c>
    </row>
    <row r="52" spans="1:12">
      <c r="A52" s="7" t="str">
        <f t="shared" si="0"/>
        <v>биология</v>
      </c>
      <c r="B52" s="7">
        <f t="shared" si="1"/>
        <v>2</v>
      </c>
      <c r="C52" s="49">
        <f t="shared" si="2"/>
        <v>38</v>
      </c>
      <c r="D52" s="64" t="s">
        <v>135</v>
      </c>
      <c r="E52" s="44" t="s">
        <v>232</v>
      </c>
      <c r="F52" s="63" t="s">
        <v>233</v>
      </c>
      <c r="G52" s="63" t="s">
        <v>97</v>
      </c>
      <c r="H52" s="46">
        <f t="shared" si="3"/>
        <v>9</v>
      </c>
      <c r="I52" s="46" t="s">
        <v>131</v>
      </c>
      <c r="J52" s="51">
        <v>13.3</v>
      </c>
      <c r="K52" s="22">
        <f t="shared" si="4"/>
        <v>0.23750000000000002</v>
      </c>
      <c r="L52" s="25" t="s">
        <v>26</v>
      </c>
    </row>
    <row r="53" spans="1:12">
      <c r="A53" s="7" t="str">
        <f t="shared" si="0"/>
        <v>биология</v>
      </c>
      <c r="B53" s="7">
        <f t="shared" si="1"/>
        <v>2</v>
      </c>
      <c r="C53" s="49">
        <f t="shared" si="2"/>
        <v>39</v>
      </c>
      <c r="D53" s="64" t="s">
        <v>100</v>
      </c>
      <c r="E53" s="44" t="s">
        <v>170</v>
      </c>
      <c r="F53" s="63" t="s">
        <v>171</v>
      </c>
      <c r="G53" s="63" t="s">
        <v>169</v>
      </c>
      <c r="H53" s="46">
        <f t="shared" si="3"/>
        <v>9</v>
      </c>
      <c r="I53" s="46" t="s">
        <v>91</v>
      </c>
      <c r="J53" s="51">
        <v>12.2</v>
      </c>
      <c r="K53" s="22">
        <f t="shared" si="4"/>
        <v>0.21785714285714283</v>
      </c>
      <c r="L53" s="25" t="s">
        <v>26</v>
      </c>
    </row>
    <row r="54" spans="1:12">
      <c r="A54" s="7" t="str">
        <f t="shared" si="0"/>
        <v>биология</v>
      </c>
      <c r="B54" s="7">
        <f t="shared" si="1"/>
        <v>2</v>
      </c>
      <c r="C54" s="49">
        <f t="shared" si="2"/>
        <v>40</v>
      </c>
      <c r="D54" s="64" t="s">
        <v>120</v>
      </c>
      <c r="E54" s="44" t="s">
        <v>209</v>
      </c>
      <c r="F54" s="63" t="s">
        <v>210</v>
      </c>
      <c r="G54" s="63" t="s">
        <v>97</v>
      </c>
      <c r="H54" s="46">
        <f t="shared" si="3"/>
        <v>9</v>
      </c>
      <c r="I54" s="46" t="s">
        <v>113</v>
      </c>
      <c r="J54" s="51">
        <v>11</v>
      </c>
      <c r="K54" s="22">
        <f t="shared" si="4"/>
        <v>0.19642857142857142</v>
      </c>
      <c r="L54" s="25" t="s">
        <v>26</v>
      </c>
    </row>
    <row r="55" spans="1:12">
      <c r="A55" s="7" t="str">
        <f t="shared" si="0"/>
        <v>биология</v>
      </c>
      <c r="B55" s="7">
        <f t="shared" si="1"/>
        <v>2</v>
      </c>
      <c r="C55" s="49">
        <f t="shared" si="2"/>
        <v>41</v>
      </c>
      <c r="D55" s="64" t="s">
        <v>123</v>
      </c>
      <c r="E55" s="44" t="s">
        <v>215</v>
      </c>
      <c r="F55" s="63" t="s">
        <v>216</v>
      </c>
      <c r="G55" s="63" t="s">
        <v>176</v>
      </c>
      <c r="H55" s="46">
        <f t="shared" si="3"/>
        <v>9</v>
      </c>
      <c r="I55" s="46" t="s">
        <v>113</v>
      </c>
      <c r="J55" s="51">
        <v>10.5</v>
      </c>
      <c r="K55" s="22">
        <f t="shared" si="4"/>
        <v>0.1875</v>
      </c>
      <c r="L55" s="25" t="s">
        <v>26</v>
      </c>
    </row>
    <row r="56" spans="1:12">
      <c r="A56" s="7" t="str">
        <f t="shared" si="0"/>
        <v>биология</v>
      </c>
      <c r="B56" s="7">
        <f t="shared" si="1"/>
        <v>2</v>
      </c>
      <c r="C56" s="49">
        <f t="shared" si="2"/>
        <v>42</v>
      </c>
      <c r="D56" s="64" t="s">
        <v>87</v>
      </c>
      <c r="E56" s="44" t="s">
        <v>150</v>
      </c>
      <c r="F56" s="63" t="s">
        <v>151</v>
      </c>
      <c r="G56" s="63" t="s">
        <v>149</v>
      </c>
      <c r="H56" s="46">
        <f t="shared" si="3"/>
        <v>9</v>
      </c>
      <c r="I56" s="47" t="s">
        <v>90</v>
      </c>
      <c r="J56" s="51">
        <v>9.8000000000000007</v>
      </c>
      <c r="K56" s="22">
        <f t="shared" si="4"/>
        <v>0.17500000000000002</v>
      </c>
      <c r="L56" s="25" t="s">
        <v>26</v>
      </c>
    </row>
    <row r="57" spans="1:12">
      <c r="A57" s="7" t="str">
        <f t="shared" si="0"/>
        <v>биология</v>
      </c>
      <c r="B57" s="7">
        <f t="shared" si="1"/>
        <v>2</v>
      </c>
      <c r="C57" s="49">
        <f t="shared" si="2"/>
        <v>43</v>
      </c>
      <c r="D57" s="62" t="s">
        <v>83</v>
      </c>
      <c r="E57" s="44" t="s">
        <v>138</v>
      </c>
      <c r="F57" s="63" t="s">
        <v>139</v>
      </c>
      <c r="G57" s="63" t="s">
        <v>137</v>
      </c>
      <c r="H57" s="46">
        <f t="shared" si="3"/>
        <v>9</v>
      </c>
      <c r="I57" s="47" t="s">
        <v>90</v>
      </c>
      <c r="J57" s="51">
        <v>9.5</v>
      </c>
      <c r="K57" s="22">
        <f t="shared" si="4"/>
        <v>0.16964285714285715</v>
      </c>
      <c r="L57" s="25" t="s">
        <v>26</v>
      </c>
    </row>
    <row r="58" spans="1:12">
      <c r="A58" s="7" t="str">
        <f t="shared" si="0"/>
        <v>биология</v>
      </c>
      <c r="B58" s="7">
        <f t="shared" si="1"/>
        <v>2</v>
      </c>
      <c r="C58" s="49">
        <f t="shared" si="2"/>
        <v>44</v>
      </c>
      <c r="D58" s="64" t="s">
        <v>115</v>
      </c>
      <c r="E58" s="44" t="s">
        <v>198</v>
      </c>
      <c r="F58" s="63" t="s">
        <v>199</v>
      </c>
      <c r="G58" s="63" t="s">
        <v>158</v>
      </c>
      <c r="H58" s="46">
        <f t="shared" si="3"/>
        <v>9</v>
      </c>
      <c r="I58" s="46" t="s">
        <v>113</v>
      </c>
      <c r="J58" s="51">
        <v>9.3000000000000007</v>
      </c>
      <c r="K58" s="22">
        <f t="shared" si="4"/>
        <v>0.16607142857142859</v>
      </c>
      <c r="L58" s="25" t="s">
        <v>26</v>
      </c>
    </row>
    <row r="59" spans="1:12">
      <c r="A59" s="7" t="str">
        <f t="shared" si="0"/>
        <v>биология</v>
      </c>
      <c r="B59" s="7">
        <f t="shared" si="1"/>
        <v>2</v>
      </c>
      <c r="C59" s="49">
        <f t="shared" si="2"/>
        <v>45</v>
      </c>
      <c r="D59" s="64" t="s">
        <v>124</v>
      </c>
      <c r="E59" s="44" t="s">
        <v>217</v>
      </c>
      <c r="F59" s="44" t="s">
        <v>218</v>
      </c>
      <c r="G59" s="63" t="s">
        <v>59</v>
      </c>
      <c r="H59" s="46">
        <f t="shared" si="3"/>
        <v>9</v>
      </c>
      <c r="I59" s="46" t="s">
        <v>113</v>
      </c>
      <c r="J59" s="51">
        <v>7.5</v>
      </c>
      <c r="K59" s="22">
        <f t="shared" si="4"/>
        <v>0.13392857142857142</v>
      </c>
      <c r="L59" s="25" t="s">
        <v>26</v>
      </c>
    </row>
    <row r="60" spans="1:12">
      <c r="A60" s="7" t="str">
        <f t="shared" si="0"/>
        <v>биология</v>
      </c>
      <c r="B60" s="7">
        <f t="shared" si="1"/>
        <v>2</v>
      </c>
      <c r="C60" s="49">
        <f t="shared" si="2"/>
        <v>46</v>
      </c>
      <c r="D60" s="64" t="s">
        <v>132</v>
      </c>
      <c r="E60" s="44" t="s">
        <v>229</v>
      </c>
      <c r="F60" s="63" t="s">
        <v>230</v>
      </c>
      <c r="G60" s="63" t="s">
        <v>228</v>
      </c>
      <c r="H60" s="46">
        <f t="shared" si="3"/>
        <v>9</v>
      </c>
      <c r="I60" s="46" t="s">
        <v>131</v>
      </c>
      <c r="J60" s="51">
        <v>6.6</v>
      </c>
      <c r="K60" s="22">
        <f t="shared" si="4"/>
        <v>0.11785714285714285</v>
      </c>
      <c r="L60" s="25" t="s">
        <v>26</v>
      </c>
    </row>
    <row r="61" spans="1:12">
      <c r="A61" s="7" t="str">
        <f t="shared" ref="A61:A62" si="5">$I$5</f>
        <v>биология</v>
      </c>
      <c r="B61" s="7">
        <f t="shared" ref="B61:B62" si="6">$A$3</f>
        <v>2</v>
      </c>
      <c r="C61" s="49">
        <f t="shared" ref="C61:C62" si="7">ROW(B61)-14</f>
        <v>47</v>
      </c>
      <c r="D61" s="29" t="s">
        <v>587</v>
      </c>
      <c r="E61" s="44" t="s">
        <v>588</v>
      </c>
      <c r="F61" s="44" t="s">
        <v>181</v>
      </c>
      <c r="G61" s="44" t="s">
        <v>176</v>
      </c>
      <c r="H61" s="47">
        <v>9</v>
      </c>
      <c r="I61" s="47" t="s">
        <v>102</v>
      </c>
      <c r="J61" s="43">
        <v>4</v>
      </c>
      <c r="K61" s="22">
        <f t="shared" si="4"/>
        <v>7.1428571428571425E-2</v>
      </c>
      <c r="L61" s="25" t="s">
        <v>26</v>
      </c>
    </row>
    <row r="62" spans="1:12">
      <c r="A62" s="7" t="str">
        <f t="shared" si="5"/>
        <v>биология</v>
      </c>
      <c r="B62" s="7">
        <f t="shared" si="6"/>
        <v>2</v>
      </c>
      <c r="C62" s="49">
        <f t="shared" si="7"/>
        <v>48</v>
      </c>
      <c r="D62" s="29" t="s">
        <v>589</v>
      </c>
      <c r="E62" s="44" t="s">
        <v>590</v>
      </c>
      <c r="F62" s="44" t="s">
        <v>591</v>
      </c>
      <c r="G62" s="44" t="s">
        <v>140</v>
      </c>
      <c r="H62" s="47">
        <v>9</v>
      </c>
      <c r="I62" s="47" t="s">
        <v>102</v>
      </c>
      <c r="J62" s="43">
        <v>1</v>
      </c>
      <c r="K62" s="22">
        <f t="shared" si="4"/>
        <v>1.7857142857142856E-2</v>
      </c>
      <c r="L62" s="25" t="s">
        <v>26</v>
      </c>
    </row>
    <row r="64" spans="1:12">
      <c r="D64" s="44"/>
      <c r="E64" s="44"/>
      <c r="F64" s="67"/>
      <c r="G64" s="67"/>
      <c r="H64" s="68"/>
      <c r="J64" s="5"/>
      <c r="K64" s="5"/>
      <c r="L64" s="9"/>
    </row>
    <row r="65" spans="4:12">
      <c r="D65" s="54" t="s">
        <v>10</v>
      </c>
      <c r="F65" s="69"/>
      <c r="G65" s="69"/>
      <c r="H65" s="70"/>
      <c r="I65" s="71"/>
      <c r="J65" s="11"/>
      <c r="K65" s="21"/>
      <c r="L65" s="10"/>
    </row>
    <row r="66" spans="4:12">
      <c r="D66" s="29"/>
      <c r="E66" s="44"/>
      <c r="F66" s="72" t="s">
        <v>12</v>
      </c>
      <c r="G66" s="100" t="s">
        <v>9</v>
      </c>
      <c r="H66" s="100"/>
      <c r="I66" s="100"/>
      <c r="J66" s="100"/>
      <c r="K66" s="15"/>
      <c r="L66" s="5"/>
    </row>
    <row r="67" spans="4:12">
      <c r="D67" s="54" t="s">
        <v>11</v>
      </c>
      <c r="F67" s="69"/>
      <c r="G67" s="69"/>
      <c r="H67" s="70"/>
      <c r="I67" s="71"/>
      <c r="J67" s="11"/>
      <c r="K67" s="21"/>
      <c r="L67" s="10"/>
    </row>
    <row r="68" spans="4:12">
      <c r="F68" s="72" t="s">
        <v>12</v>
      </c>
      <c r="G68" s="100" t="s">
        <v>9</v>
      </c>
      <c r="H68" s="100"/>
      <c r="I68" s="100"/>
      <c r="J68" s="100"/>
      <c r="K68" s="15"/>
    </row>
    <row r="69" spans="4:12">
      <c r="F69" s="72"/>
      <c r="G69" s="72"/>
      <c r="H69" s="73"/>
      <c r="I69" s="73"/>
      <c r="J69" s="15"/>
      <c r="K69" s="15"/>
    </row>
    <row r="95" ht="22.5" customHeight="1"/>
  </sheetData>
  <autoFilter ref="A14:L14">
    <sortState ref="A15:L60">
      <sortCondition descending="1" ref="J14"/>
    </sortState>
  </autoFilter>
  <mergeCells count="12">
    <mergeCell ref="G68:J68"/>
    <mergeCell ref="A1:L1"/>
    <mergeCell ref="A3:L3"/>
    <mergeCell ref="I5:L5"/>
    <mergeCell ref="I6:L6"/>
    <mergeCell ref="I7:L7"/>
    <mergeCell ref="I8:L8"/>
    <mergeCell ref="D11:E11"/>
    <mergeCell ref="F11:G11"/>
    <mergeCell ref="D12:E12"/>
    <mergeCell ref="F12:G12"/>
    <mergeCell ref="G66:J66"/>
  </mergeCells>
  <pageMargins left="0.7" right="0.7" top="0.75" bottom="0.75" header="0.3" footer="0.3"/>
  <pageSetup paperSize="9" scale="51" orientation="portrait" r:id="rId1"/>
  <legacyDrawing r:id="rId2"/>
  <extLst xmlns:x14="http://schemas.microsoft.com/office/spreadsheetml/2009/9/main">
    <ext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Правила!$B$8:$B$49</xm:f>
          </x14:formula1>
          <xm:sqref>A3</xm:sqref>
        </x14:dataValidation>
        <x14:dataValidation type="list" allowBlank="1" showInputMessage="1" showErrorMessage="1">
          <x14:formula1>
            <xm:f>Правила!$A$9:$A$16</xm:f>
          </x14:formula1>
          <xm:sqref>I7:L7</xm:sqref>
        </x14:dataValidation>
        <x14:dataValidation type="list" allowBlank="1" showInputMessage="1" showErrorMessage="1">
          <x14:formula1>
            <xm:f>Правила!$C$9:$C$11</xm:f>
          </x14:formula1>
          <xm:sqref>L15:L62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6" tint="0.59999389629810485"/>
  </sheetPr>
  <dimension ref="A1:Z58"/>
  <sheetViews>
    <sheetView topLeftCell="A7" zoomScale="90" zoomScaleNormal="90" zoomScaleSheetLayoutView="70" workbookViewId="0">
      <selection activeCell="L16" sqref="L16:L24"/>
    </sheetView>
  </sheetViews>
  <sheetFormatPr defaultRowHeight="14.5"/>
  <cols>
    <col min="1" max="1" width="9.54296875" bestFit="1" customWidth="1"/>
    <col min="2" max="2" width="9.08984375" customWidth="1"/>
    <col min="3" max="3" width="4.453125" bestFit="1" customWidth="1"/>
    <col min="4" max="4" width="33.08984375" style="5" customWidth="1"/>
    <col min="5" max="7" width="16.6328125" style="38" customWidth="1"/>
    <col min="8" max="8" width="16.54296875" customWidth="1"/>
    <col min="9" max="9" width="14.08984375" style="1" customWidth="1"/>
    <col min="10" max="10" width="18.08984375" customWidth="1"/>
    <col min="11" max="11" width="6.08984375" customWidth="1"/>
    <col min="12" max="12" width="15" customWidth="1"/>
  </cols>
  <sheetData>
    <row r="1" spans="1:26" ht="15.5">
      <c r="A1" s="101" t="s">
        <v>5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5">
      <c r="D2" s="27"/>
      <c r="E2" s="31"/>
      <c r="F2" s="31"/>
      <c r="G2" s="31"/>
      <c r="H2" s="19"/>
      <c r="I2" s="4"/>
      <c r="J2" s="4"/>
      <c r="K2" s="18"/>
      <c r="L2" s="4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5">
      <c r="A3" s="102">
        <v>2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5" spans="1:26" ht="15.5">
      <c r="D5" s="8" t="s">
        <v>13</v>
      </c>
      <c r="E5" s="2"/>
      <c r="F5" s="2"/>
      <c r="G5" s="2"/>
      <c r="H5" s="20"/>
      <c r="I5" s="103" t="s">
        <v>28</v>
      </c>
      <c r="J5" s="103"/>
      <c r="K5" s="103"/>
      <c r="L5" s="103"/>
    </row>
    <row r="6" spans="1:26">
      <c r="E6" s="32"/>
      <c r="F6" s="32"/>
      <c r="G6" s="32"/>
      <c r="H6" s="5"/>
      <c r="I6" s="104" t="s">
        <v>6</v>
      </c>
      <c r="J6" s="104"/>
      <c r="K6" s="104"/>
      <c r="L6" s="104"/>
    </row>
    <row r="7" spans="1:26" ht="15.5">
      <c r="E7" s="32"/>
      <c r="F7" s="32"/>
      <c r="G7" s="33"/>
      <c r="H7" s="16"/>
      <c r="I7" s="103">
        <v>10</v>
      </c>
      <c r="J7" s="103"/>
      <c r="K7" s="103"/>
      <c r="L7" s="103"/>
    </row>
    <row r="8" spans="1:26">
      <c r="E8" s="32"/>
      <c r="F8" s="32"/>
      <c r="G8" s="32"/>
      <c r="H8" s="5"/>
      <c r="I8" s="104" t="s">
        <v>7</v>
      </c>
      <c r="J8" s="104"/>
      <c r="K8" s="104"/>
      <c r="L8" s="104"/>
    </row>
    <row r="10" spans="1:26">
      <c r="E10" s="32"/>
      <c r="F10" s="32"/>
      <c r="G10" s="32"/>
      <c r="H10" s="5"/>
      <c r="I10" s="6"/>
      <c r="J10" s="5"/>
      <c r="K10" s="5"/>
      <c r="L10" s="5"/>
    </row>
    <row r="11" spans="1:26" ht="15.5">
      <c r="D11" s="105" t="s">
        <v>8</v>
      </c>
      <c r="E11" s="105"/>
      <c r="F11" s="111" t="s">
        <v>468</v>
      </c>
      <c r="G11" s="111"/>
      <c r="H11" s="23"/>
      <c r="I11" s="6"/>
      <c r="J11" s="5"/>
      <c r="K11" s="5"/>
      <c r="L11" s="5"/>
    </row>
    <row r="12" spans="1:26" ht="15.5">
      <c r="D12" s="105" t="s">
        <v>14</v>
      </c>
      <c r="E12" s="105"/>
      <c r="F12" s="112">
        <v>63</v>
      </c>
      <c r="G12" s="112"/>
      <c r="H12" s="24"/>
      <c r="J12" s="17"/>
      <c r="K12" s="17"/>
      <c r="L12" s="17"/>
    </row>
    <row r="13" spans="1:26">
      <c r="E13" s="32"/>
      <c r="F13" s="32"/>
      <c r="G13" s="32"/>
      <c r="H13" s="5"/>
      <c r="I13" s="6"/>
      <c r="J13" s="5"/>
      <c r="K13" s="5"/>
      <c r="L13" s="5"/>
    </row>
    <row r="14" spans="1:26" ht="42">
      <c r="A14" s="7" t="s">
        <v>15</v>
      </c>
      <c r="B14" s="7" t="s">
        <v>23</v>
      </c>
      <c r="C14" s="7" t="s">
        <v>16</v>
      </c>
      <c r="D14" s="7" t="s">
        <v>27</v>
      </c>
      <c r="E14" s="34" t="s">
        <v>1</v>
      </c>
      <c r="F14" s="34" t="s">
        <v>2</v>
      </c>
      <c r="G14" s="34" t="s">
        <v>3</v>
      </c>
      <c r="H14" s="7" t="s">
        <v>20</v>
      </c>
      <c r="I14" s="7" t="s">
        <v>18</v>
      </c>
      <c r="J14" s="7" t="s">
        <v>0</v>
      </c>
      <c r="K14" s="7" t="s">
        <v>17</v>
      </c>
      <c r="L14" s="7" t="s">
        <v>4</v>
      </c>
    </row>
    <row r="15" spans="1:26" ht="15.5">
      <c r="A15" s="7" t="str">
        <f t="shared" ref="A15:A24" si="0">$I$5</f>
        <v>биология</v>
      </c>
      <c r="B15" s="7">
        <f t="shared" ref="B15:B24" si="1">$A$3</f>
        <v>2</v>
      </c>
      <c r="C15" s="13">
        <f t="shared" ref="C15:C24" si="2">ROW(B15)-14</f>
        <v>1</v>
      </c>
      <c r="D15" s="45" t="s">
        <v>52</v>
      </c>
      <c r="E15" s="35" t="s">
        <v>65</v>
      </c>
      <c r="F15" s="36" t="s">
        <v>66</v>
      </c>
      <c r="G15" s="36" t="s">
        <v>64</v>
      </c>
      <c r="H15" s="46">
        <f t="shared" ref="H15:H24" si="3">$I$7</f>
        <v>10</v>
      </c>
      <c r="I15" s="47" t="s">
        <v>82</v>
      </c>
      <c r="J15" s="25">
        <v>32</v>
      </c>
      <c r="K15" s="22">
        <f t="shared" ref="K15:K24" si="4">J15/$F$12</f>
        <v>0.50793650793650791</v>
      </c>
      <c r="L15" s="25" t="s">
        <v>24</v>
      </c>
    </row>
    <row r="16" spans="1:26" ht="15.5">
      <c r="A16" s="7" t="str">
        <f t="shared" si="0"/>
        <v>биология</v>
      </c>
      <c r="B16" s="7">
        <f t="shared" si="1"/>
        <v>2</v>
      </c>
      <c r="C16" s="13">
        <f t="shared" si="2"/>
        <v>2</v>
      </c>
      <c r="D16" s="45" t="s">
        <v>53</v>
      </c>
      <c r="E16" s="35" t="s">
        <v>68</v>
      </c>
      <c r="F16" s="36" t="s">
        <v>69</v>
      </c>
      <c r="G16" s="36" t="s">
        <v>67</v>
      </c>
      <c r="H16" s="46">
        <f t="shared" si="3"/>
        <v>10</v>
      </c>
      <c r="I16" s="47" t="s">
        <v>82</v>
      </c>
      <c r="J16" s="25">
        <v>30.5</v>
      </c>
      <c r="K16" s="22">
        <f t="shared" si="4"/>
        <v>0.48412698412698413</v>
      </c>
      <c r="L16" s="25" t="s">
        <v>26</v>
      </c>
    </row>
    <row r="17" spans="1:12" ht="15.5">
      <c r="A17" s="7" t="str">
        <f t="shared" si="0"/>
        <v>биология</v>
      </c>
      <c r="B17" s="7">
        <f t="shared" si="1"/>
        <v>2</v>
      </c>
      <c r="C17" s="13">
        <f t="shared" si="2"/>
        <v>3</v>
      </c>
      <c r="D17" s="45" t="s">
        <v>55</v>
      </c>
      <c r="E17" s="35" t="s">
        <v>74</v>
      </c>
      <c r="F17" s="36" t="s">
        <v>42</v>
      </c>
      <c r="G17" s="36" t="s">
        <v>73</v>
      </c>
      <c r="H17" s="46">
        <f t="shared" si="3"/>
        <v>10</v>
      </c>
      <c r="I17" s="47" t="s">
        <v>82</v>
      </c>
      <c r="J17" s="25">
        <v>27.8</v>
      </c>
      <c r="K17" s="22">
        <f t="shared" si="4"/>
        <v>0.44126984126984126</v>
      </c>
      <c r="L17" s="25" t="s">
        <v>26</v>
      </c>
    </row>
    <row r="18" spans="1:12" ht="15.5">
      <c r="A18" s="7" t="str">
        <f t="shared" si="0"/>
        <v>биология</v>
      </c>
      <c r="B18" s="7">
        <f t="shared" si="1"/>
        <v>2</v>
      </c>
      <c r="C18" s="13">
        <f t="shared" si="2"/>
        <v>4</v>
      </c>
      <c r="D18" s="45" t="s">
        <v>50</v>
      </c>
      <c r="E18" s="35" t="s">
        <v>60</v>
      </c>
      <c r="F18" s="36" t="s">
        <v>45</v>
      </c>
      <c r="G18" s="36" t="s">
        <v>59</v>
      </c>
      <c r="H18" s="46">
        <f t="shared" si="3"/>
        <v>10</v>
      </c>
      <c r="I18" s="47" t="s">
        <v>82</v>
      </c>
      <c r="J18" s="25">
        <v>23.3</v>
      </c>
      <c r="K18" s="22">
        <f t="shared" si="4"/>
        <v>0.36984126984126986</v>
      </c>
      <c r="L18" s="25" t="s">
        <v>26</v>
      </c>
    </row>
    <row r="19" spans="1:12" ht="15.5">
      <c r="A19" s="7" t="str">
        <f t="shared" si="0"/>
        <v>биология</v>
      </c>
      <c r="B19" s="7">
        <f t="shared" si="1"/>
        <v>2</v>
      </c>
      <c r="C19" s="13">
        <f t="shared" si="2"/>
        <v>5</v>
      </c>
      <c r="D19" s="98" t="s">
        <v>581</v>
      </c>
      <c r="E19" s="44" t="s">
        <v>580</v>
      </c>
      <c r="F19" s="44" t="s">
        <v>363</v>
      </c>
      <c r="G19" s="44" t="s">
        <v>296</v>
      </c>
      <c r="H19" s="46">
        <f t="shared" si="3"/>
        <v>10</v>
      </c>
      <c r="I19" s="47" t="s">
        <v>82</v>
      </c>
      <c r="J19" s="97">
        <v>19.3</v>
      </c>
      <c r="K19" s="22">
        <f t="shared" si="4"/>
        <v>0.30634920634920637</v>
      </c>
      <c r="L19" s="25" t="s">
        <v>26</v>
      </c>
    </row>
    <row r="20" spans="1:12" ht="15.5">
      <c r="A20" s="7" t="str">
        <f t="shared" si="0"/>
        <v>биология</v>
      </c>
      <c r="B20" s="7">
        <f t="shared" si="1"/>
        <v>2</v>
      </c>
      <c r="C20" s="13">
        <f t="shared" si="2"/>
        <v>6</v>
      </c>
      <c r="D20" s="45" t="s">
        <v>57</v>
      </c>
      <c r="E20" s="35" t="s">
        <v>78</v>
      </c>
      <c r="F20" s="36" t="s">
        <v>79</v>
      </c>
      <c r="G20" s="36" t="s">
        <v>77</v>
      </c>
      <c r="H20" s="46">
        <f t="shared" si="3"/>
        <v>10</v>
      </c>
      <c r="I20" s="47" t="s">
        <v>82</v>
      </c>
      <c r="J20" s="25">
        <v>18.8</v>
      </c>
      <c r="K20" s="22">
        <f t="shared" si="4"/>
        <v>0.29841269841269841</v>
      </c>
      <c r="L20" s="25" t="s">
        <v>26</v>
      </c>
    </row>
    <row r="21" spans="1:12" ht="15.5">
      <c r="A21" s="7" t="str">
        <f t="shared" si="0"/>
        <v>биология</v>
      </c>
      <c r="B21" s="7">
        <f t="shared" si="1"/>
        <v>2</v>
      </c>
      <c r="C21" s="13">
        <f t="shared" si="2"/>
        <v>7</v>
      </c>
      <c r="D21" s="45" t="s">
        <v>54</v>
      </c>
      <c r="E21" s="35" t="s">
        <v>71</v>
      </c>
      <c r="F21" s="36" t="s">
        <v>72</v>
      </c>
      <c r="G21" s="36" t="s">
        <v>70</v>
      </c>
      <c r="H21" s="46">
        <f t="shared" si="3"/>
        <v>10</v>
      </c>
      <c r="I21" s="47" t="s">
        <v>82</v>
      </c>
      <c r="J21" s="25">
        <v>17.2</v>
      </c>
      <c r="K21" s="22">
        <f t="shared" si="4"/>
        <v>0.27301587301587299</v>
      </c>
      <c r="L21" s="25" t="s">
        <v>26</v>
      </c>
    </row>
    <row r="22" spans="1:12" ht="15.5">
      <c r="A22" s="7" t="str">
        <f t="shared" si="0"/>
        <v>биология</v>
      </c>
      <c r="B22" s="7">
        <f t="shared" si="1"/>
        <v>2</v>
      </c>
      <c r="C22" s="13">
        <f t="shared" si="2"/>
        <v>8</v>
      </c>
      <c r="D22" s="45" t="s">
        <v>58</v>
      </c>
      <c r="E22" s="35" t="s">
        <v>80</v>
      </c>
      <c r="F22" s="36" t="s">
        <v>81</v>
      </c>
      <c r="G22" s="36" t="s">
        <v>73</v>
      </c>
      <c r="H22" s="46">
        <f t="shared" si="3"/>
        <v>10</v>
      </c>
      <c r="I22" s="47" t="s">
        <v>82</v>
      </c>
      <c r="J22" s="25">
        <v>15.5</v>
      </c>
      <c r="K22" s="22">
        <f t="shared" si="4"/>
        <v>0.24603174603174602</v>
      </c>
      <c r="L22" s="25" t="s">
        <v>26</v>
      </c>
    </row>
    <row r="23" spans="1:12" ht="15.5">
      <c r="A23" s="7" t="str">
        <f t="shared" si="0"/>
        <v>биология</v>
      </c>
      <c r="B23" s="7">
        <f t="shared" si="1"/>
        <v>2</v>
      </c>
      <c r="C23" s="13">
        <f t="shared" si="2"/>
        <v>9</v>
      </c>
      <c r="D23" s="45" t="s">
        <v>51</v>
      </c>
      <c r="E23" s="35" t="s">
        <v>62</v>
      </c>
      <c r="F23" s="36" t="s">
        <v>63</v>
      </c>
      <c r="G23" s="36" t="s">
        <v>61</v>
      </c>
      <c r="H23" s="46">
        <f t="shared" si="3"/>
        <v>10</v>
      </c>
      <c r="I23" s="47" t="s">
        <v>82</v>
      </c>
      <c r="J23" s="25">
        <v>13.9</v>
      </c>
      <c r="K23" s="22">
        <f t="shared" si="4"/>
        <v>0.22063492063492063</v>
      </c>
      <c r="L23" s="25" t="s">
        <v>26</v>
      </c>
    </row>
    <row r="24" spans="1:12" ht="15.5">
      <c r="A24" s="7" t="str">
        <f t="shared" si="0"/>
        <v>биология</v>
      </c>
      <c r="B24" s="7">
        <f t="shared" si="1"/>
        <v>2</v>
      </c>
      <c r="C24" s="13">
        <f t="shared" si="2"/>
        <v>10</v>
      </c>
      <c r="D24" s="45" t="s">
        <v>56</v>
      </c>
      <c r="E24" s="35" t="s">
        <v>75</v>
      </c>
      <c r="F24" s="36" t="s">
        <v>76</v>
      </c>
      <c r="G24" s="36" t="s">
        <v>40</v>
      </c>
      <c r="H24" s="46">
        <f t="shared" si="3"/>
        <v>10</v>
      </c>
      <c r="I24" s="47" t="s">
        <v>82</v>
      </c>
      <c r="J24" s="25">
        <v>11</v>
      </c>
      <c r="K24" s="22">
        <f t="shared" si="4"/>
        <v>0.17460317460317459</v>
      </c>
      <c r="L24" s="25" t="s">
        <v>26</v>
      </c>
    </row>
    <row r="27" spans="1:12" ht="15.5">
      <c r="D27" s="2"/>
      <c r="E27" s="2"/>
      <c r="F27" s="37"/>
      <c r="G27" s="37"/>
      <c r="H27" s="14"/>
      <c r="I27" s="6"/>
      <c r="J27" s="5"/>
      <c r="K27" s="5"/>
      <c r="L27" s="9"/>
    </row>
    <row r="28" spans="1:12" ht="15.5">
      <c r="D28" s="8" t="s">
        <v>10</v>
      </c>
      <c r="F28" s="39"/>
      <c r="G28" s="40"/>
      <c r="H28" s="11"/>
      <c r="I28" s="12"/>
      <c r="J28" s="11"/>
      <c r="K28" s="21"/>
      <c r="L28" s="10"/>
    </row>
    <row r="29" spans="1:12">
      <c r="E29" s="32"/>
      <c r="F29" s="41" t="s">
        <v>12</v>
      </c>
      <c r="G29" s="100" t="s">
        <v>9</v>
      </c>
      <c r="H29" s="100"/>
      <c r="I29" s="100"/>
      <c r="J29" s="100"/>
      <c r="K29" s="15"/>
      <c r="L29" s="5"/>
    </row>
    <row r="30" spans="1:12" ht="15.5">
      <c r="D30" s="8" t="s">
        <v>11</v>
      </c>
      <c r="F30" s="39"/>
      <c r="G30" s="40"/>
      <c r="H30" s="11"/>
      <c r="I30" s="12"/>
      <c r="J30" s="11"/>
      <c r="K30" s="21"/>
      <c r="L30" s="10"/>
    </row>
    <row r="31" spans="1:12">
      <c r="F31" s="41" t="s">
        <v>12</v>
      </c>
      <c r="G31" s="100" t="s">
        <v>9</v>
      </c>
      <c r="H31" s="100"/>
      <c r="I31" s="100"/>
      <c r="J31" s="100"/>
      <c r="K31" s="15"/>
    </row>
    <row r="32" spans="1:12">
      <c r="F32" s="42"/>
      <c r="G32" s="42"/>
      <c r="H32" s="15"/>
      <c r="I32" s="15"/>
      <c r="J32" s="15"/>
      <c r="K32" s="15"/>
    </row>
    <row r="58" ht="22.5" customHeight="1"/>
  </sheetData>
  <autoFilter ref="A14:L14">
    <sortState ref="A15:L24">
      <sortCondition descending="1" ref="J14"/>
    </sortState>
  </autoFilter>
  <mergeCells count="12">
    <mergeCell ref="G29:J29"/>
    <mergeCell ref="G31:J31"/>
    <mergeCell ref="I8:L8"/>
    <mergeCell ref="D11:E11"/>
    <mergeCell ref="F11:G11"/>
    <mergeCell ref="D12:E12"/>
    <mergeCell ref="F12:G12"/>
    <mergeCell ref="A1:L1"/>
    <mergeCell ref="A3:L3"/>
    <mergeCell ref="I7:L7"/>
    <mergeCell ref="I5:L5"/>
    <mergeCell ref="I6:L6"/>
  </mergeCells>
  <pageMargins left="0.7" right="0.7" top="0.75" bottom="0.75" header="0.3" footer="0.3"/>
  <pageSetup paperSize="9" scale="51" orientation="portrait" r:id="rId1"/>
  <legacyDrawing r:id="rId2"/>
  <extLst xmlns:x14="http://schemas.microsoft.com/office/spreadsheetml/2009/9/main">
    <ext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Правила!$A$9:$A$16</xm:f>
          </x14:formula1>
          <xm:sqref>I7:L7</xm:sqref>
        </x14:dataValidation>
        <x14:dataValidation type="list" allowBlank="1" showInputMessage="1" showErrorMessage="1">
          <x14:formula1>
            <xm:f>Правила!$B$8:$B$49</xm:f>
          </x14:formula1>
          <xm:sqref>A3</xm:sqref>
        </x14:dataValidation>
        <x14:dataValidation type="list" allowBlank="1" showInputMessage="1" showErrorMessage="1">
          <x14:formula1>
            <xm:f>Правила!$C$9:$C$11</xm:f>
          </x14:formula1>
          <xm:sqref>L15:L24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theme="6" tint="0.59999389629810485"/>
  </sheetPr>
  <dimension ref="A1:Z54"/>
  <sheetViews>
    <sheetView tabSelected="1" zoomScaleNormal="100" zoomScaleSheetLayoutView="70" workbookViewId="0">
      <selection activeCell="L15" sqref="L15:L19"/>
    </sheetView>
  </sheetViews>
  <sheetFormatPr defaultRowHeight="14.5"/>
  <cols>
    <col min="1" max="1" width="9.54296875" bestFit="1" customWidth="1"/>
    <col min="2" max="2" width="9.08984375" customWidth="1"/>
    <col min="3" max="3" width="4.36328125" customWidth="1"/>
    <col min="4" max="4" width="32" style="5" customWidth="1"/>
    <col min="5" max="7" width="16.6328125" style="38" customWidth="1"/>
    <col min="8" max="8" width="16.54296875" customWidth="1"/>
    <col min="9" max="9" width="14.08984375" style="6" customWidth="1"/>
    <col min="10" max="10" width="18.08984375" customWidth="1"/>
    <col min="11" max="11" width="6.08984375" customWidth="1"/>
    <col min="12" max="12" width="15" customWidth="1"/>
  </cols>
  <sheetData>
    <row r="1" spans="1:26" ht="15.5">
      <c r="A1" s="101" t="s">
        <v>5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5">
      <c r="D2" s="27"/>
      <c r="E2" s="31"/>
      <c r="F2" s="31"/>
      <c r="G2" s="31"/>
      <c r="H2" s="19"/>
      <c r="I2" s="27"/>
      <c r="J2" s="19"/>
      <c r="K2" s="19"/>
      <c r="L2" s="19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5">
      <c r="A3" s="102">
        <v>2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5" spans="1:26" ht="15.5">
      <c r="D5" s="8" t="s">
        <v>13</v>
      </c>
      <c r="E5" s="2"/>
      <c r="F5" s="2"/>
      <c r="G5" s="2"/>
      <c r="H5" s="20"/>
      <c r="I5" s="103" t="s">
        <v>28</v>
      </c>
      <c r="J5" s="103"/>
      <c r="K5" s="103"/>
      <c r="L5" s="103"/>
    </row>
    <row r="6" spans="1:26">
      <c r="E6" s="32"/>
      <c r="F6" s="32"/>
      <c r="G6" s="32"/>
      <c r="H6" s="5"/>
      <c r="I6" s="104" t="s">
        <v>6</v>
      </c>
      <c r="J6" s="104"/>
      <c r="K6" s="104"/>
      <c r="L6" s="104"/>
    </row>
    <row r="7" spans="1:26" ht="15.5">
      <c r="E7" s="32"/>
      <c r="F7" s="32"/>
      <c r="G7" s="33"/>
      <c r="H7" s="16"/>
      <c r="I7" s="103">
        <v>11</v>
      </c>
      <c r="J7" s="103"/>
      <c r="K7" s="103"/>
      <c r="L7" s="103"/>
    </row>
    <row r="8" spans="1:26">
      <c r="E8" s="32"/>
      <c r="F8" s="32"/>
      <c r="G8" s="32"/>
      <c r="H8" s="5"/>
      <c r="I8" s="104" t="s">
        <v>7</v>
      </c>
      <c r="J8" s="104"/>
      <c r="K8" s="104"/>
      <c r="L8" s="104"/>
    </row>
    <row r="10" spans="1:26">
      <c r="E10" s="32"/>
      <c r="F10" s="32"/>
      <c r="G10" s="32"/>
      <c r="H10" s="5"/>
      <c r="J10" s="5"/>
      <c r="K10" s="5"/>
      <c r="L10" s="5"/>
    </row>
    <row r="11" spans="1:26" ht="15.5">
      <c r="D11" s="105" t="s">
        <v>8</v>
      </c>
      <c r="E11" s="105"/>
      <c r="F11" s="111" t="s">
        <v>468</v>
      </c>
      <c r="G11" s="111"/>
      <c r="H11" s="23"/>
      <c r="J11" s="5"/>
      <c r="K11" s="5"/>
      <c r="L11" s="5"/>
    </row>
    <row r="12" spans="1:26" ht="15.5">
      <c r="D12" s="105" t="s">
        <v>14</v>
      </c>
      <c r="E12" s="105"/>
      <c r="F12" s="112">
        <v>70</v>
      </c>
      <c r="G12" s="112"/>
      <c r="H12" s="24"/>
      <c r="J12" s="17"/>
      <c r="K12" s="17"/>
      <c r="L12" s="17"/>
    </row>
    <row r="13" spans="1:26">
      <c r="E13" s="32"/>
      <c r="F13" s="32"/>
      <c r="G13" s="32"/>
      <c r="H13" s="5"/>
      <c r="J13" s="5"/>
      <c r="K13" s="5"/>
      <c r="L13" s="5"/>
    </row>
    <row r="14" spans="1:26" ht="42">
      <c r="A14" s="7" t="s">
        <v>15</v>
      </c>
      <c r="B14" s="7" t="s">
        <v>23</v>
      </c>
      <c r="C14" s="7" t="s">
        <v>16</v>
      </c>
      <c r="D14" s="7" t="s">
        <v>27</v>
      </c>
      <c r="E14" s="34" t="s">
        <v>1</v>
      </c>
      <c r="F14" s="34" t="s">
        <v>2</v>
      </c>
      <c r="G14" s="34" t="s">
        <v>3</v>
      </c>
      <c r="H14" s="7" t="s">
        <v>20</v>
      </c>
      <c r="I14" s="7" t="s">
        <v>18</v>
      </c>
      <c r="J14" s="7" t="s">
        <v>0</v>
      </c>
      <c r="K14" s="7" t="s">
        <v>17</v>
      </c>
      <c r="L14" s="7" t="s">
        <v>4</v>
      </c>
    </row>
    <row r="15" spans="1:26" ht="15.5">
      <c r="A15" s="7" t="str">
        <f>$I$5</f>
        <v>биология</v>
      </c>
      <c r="B15" s="7">
        <f>$A$3</f>
        <v>2</v>
      </c>
      <c r="C15" s="7">
        <v>3</v>
      </c>
      <c r="D15" s="45" t="s">
        <v>31</v>
      </c>
      <c r="E15" s="44" t="s">
        <v>41</v>
      </c>
      <c r="F15" s="36" t="s">
        <v>42</v>
      </c>
      <c r="G15" s="36" t="s">
        <v>40</v>
      </c>
      <c r="H15" s="46">
        <f>$I$7</f>
        <v>11</v>
      </c>
      <c r="I15" s="99" t="s">
        <v>49</v>
      </c>
      <c r="J15" s="25">
        <v>26.1</v>
      </c>
      <c r="K15" s="22">
        <f>J15/$F$12</f>
        <v>0.37285714285714289</v>
      </c>
      <c r="L15" s="25" t="s">
        <v>26</v>
      </c>
    </row>
    <row r="16" spans="1:26" ht="15.5">
      <c r="A16" s="7" t="str">
        <f>$I$5</f>
        <v>биология</v>
      </c>
      <c r="B16" s="7">
        <f>$A$3</f>
        <v>2</v>
      </c>
      <c r="C16" s="7">
        <v>2</v>
      </c>
      <c r="D16" s="45" t="s">
        <v>30</v>
      </c>
      <c r="E16" s="44" t="s">
        <v>38</v>
      </c>
      <c r="F16" s="36" t="s">
        <v>39</v>
      </c>
      <c r="G16" s="36" t="s">
        <v>37</v>
      </c>
      <c r="H16" s="46">
        <f>$I$7</f>
        <v>11</v>
      </c>
      <c r="I16" s="46" t="s">
        <v>49</v>
      </c>
      <c r="J16" s="25">
        <v>23.9</v>
      </c>
      <c r="K16" s="22">
        <f>J16/$F$12</f>
        <v>0.34142857142857141</v>
      </c>
      <c r="L16" s="25" t="s">
        <v>26</v>
      </c>
    </row>
    <row r="17" spans="1:12" ht="15.5">
      <c r="A17" s="7" t="str">
        <f>$I$5</f>
        <v>биология</v>
      </c>
      <c r="B17" s="7">
        <f>$A$3</f>
        <v>2</v>
      </c>
      <c r="C17" s="7">
        <v>4</v>
      </c>
      <c r="D17" s="45" t="s">
        <v>32</v>
      </c>
      <c r="E17" s="44" t="s">
        <v>44</v>
      </c>
      <c r="F17" s="36" t="s">
        <v>45</v>
      </c>
      <c r="G17" s="36" t="s">
        <v>43</v>
      </c>
      <c r="H17" s="46">
        <f>$I$7</f>
        <v>11</v>
      </c>
      <c r="I17" s="46" t="s">
        <v>49</v>
      </c>
      <c r="J17" s="25">
        <v>21.4</v>
      </c>
      <c r="K17" s="22">
        <f>J17/$F$12</f>
        <v>0.30571428571428572</v>
      </c>
      <c r="L17" s="25" t="s">
        <v>26</v>
      </c>
    </row>
    <row r="18" spans="1:12" ht="15.5">
      <c r="A18" s="7" t="str">
        <f>$I$5</f>
        <v>биология</v>
      </c>
      <c r="B18" s="7">
        <f>$A$3</f>
        <v>2</v>
      </c>
      <c r="C18" s="7">
        <v>5</v>
      </c>
      <c r="D18" s="45" t="s">
        <v>33</v>
      </c>
      <c r="E18" s="44" t="s">
        <v>47</v>
      </c>
      <c r="F18" s="36" t="s">
        <v>48</v>
      </c>
      <c r="G18" s="36" t="s">
        <v>46</v>
      </c>
      <c r="H18" s="46">
        <f>$I$7</f>
        <v>11</v>
      </c>
      <c r="I18" s="46" t="s">
        <v>49</v>
      </c>
      <c r="J18" s="25">
        <v>21.2</v>
      </c>
      <c r="K18" s="22">
        <f>J18/$F$12</f>
        <v>0.30285714285714282</v>
      </c>
      <c r="L18" s="25" t="s">
        <v>26</v>
      </c>
    </row>
    <row r="19" spans="1:12" ht="15.5">
      <c r="A19" s="7" t="str">
        <f>$I$5</f>
        <v>биология</v>
      </c>
      <c r="B19" s="7">
        <f>$A$3</f>
        <v>2</v>
      </c>
      <c r="C19" s="7">
        <v>1</v>
      </c>
      <c r="D19" s="45" t="s">
        <v>29</v>
      </c>
      <c r="E19" s="44" t="s">
        <v>35</v>
      </c>
      <c r="F19" s="36" t="s">
        <v>36</v>
      </c>
      <c r="G19" s="36" t="s">
        <v>34</v>
      </c>
      <c r="H19" s="46">
        <f>$I$7</f>
        <v>11</v>
      </c>
      <c r="I19" s="47" t="s">
        <v>49</v>
      </c>
      <c r="J19" s="25">
        <v>16.7</v>
      </c>
      <c r="K19" s="22">
        <f>J19/$F$12</f>
        <v>0.23857142857142857</v>
      </c>
      <c r="L19" s="25" t="s">
        <v>26</v>
      </c>
    </row>
    <row r="23" spans="1:12" ht="15.5">
      <c r="D23" s="2"/>
      <c r="E23" s="2"/>
      <c r="F23" s="37"/>
      <c r="G23" s="37"/>
      <c r="H23" s="14"/>
      <c r="J23" s="5"/>
      <c r="K23" s="5"/>
      <c r="L23" s="9"/>
    </row>
    <row r="24" spans="1:12" ht="15.5">
      <c r="D24" s="8" t="s">
        <v>10</v>
      </c>
      <c r="F24" s="39"/>
      <c r="G24" s="40"/>
      <c r="H24" s="11"/>
      <c r="I24" s="28"/>
      <c r="J24" s="11"/>
      <c r="K24" s="21"/>
      <c r="L24" s="10"/>
    </row>
    <row r="25" spans="1:12">
      <c r="E25" s="32"/>
      <c r="F25" s="41" t="s">
        <v>12</v>
      </c>
      <c r="G25" s="100" t="s">
        <v>9</v>
      </c>
      <c r="H25" s="100"/>
      <c r="I25" s="100"/>
      <c r="J25" s="100"/>
      <c r="K25" s="15"/>
      <c r="L25" s="5"/>
    </row>
    <row r="26" spans="1:12" ht="15.5">
      <c r="D26" s="8" t="s">
        <v>11</v>
      </c>
      <c r="F26" s="39"/>
      <c r="G26" s="40"/>
      <c r="H26" s="11"/>
      <c r="I26" s="28"/>
      <c r="J26" s="11"/>
      <c r="K26" s="21"/>
      <c r="L26" s="10"/>
    </row>
    <row r="27" spans="1:12">
      <c r="F27" s="41" t="s">
        <v>12</v>
      </c>
      <c r="G27" s="100" t="s">
        <v>9</v>
      </c>
      <c r="H27" s="100"/>
      <c r="I27" s="100"/>
      <c r="J27" s="100"/>
      <c r="K27" s="15"/>
    </row>
    <row r="28" spans="1:12">
      <c r="F28" s="42"/>
      <c r="G28" s="42"/>
      <c r="H28" s="15"/>
      <c r="I28" s="15"/>
      <c r="J28" s="15"/>
      <c r="K28" s="15"/>
    </row>
    <row r="54" ht="22.5" customHeight="1"/>
  </sheetData>
  <autoFilter ref="A14:L14">
    <sortState ref="A15:L19">
      <sortCondition descending="1" ref="J14"/>
    </sortState>
  </autoFilter>
  <mergeCells count="12">
    <mergeCell ref="G27:J27"/>
    <mergeCell ref="A1:L1"/>
    <mergeCell ref="A3:L3"/>
    <mergeCell ref="I5:L5"/>
    <mergeCell ref="I6:L6"/>
    <mergeCell ref="I7:L7"/>
    <mergeCell ref="I8:L8"/>
    <mergeCell ref="D11:E11"/>
    <mergeCell ref="F11:G11"/>
    <mergeCell ref="D12:E12"/>
    <mergeCell ref="F12:G12"/>
    <mergeCell ref="G25:J25"/>
  </mergeCells>
  <pageMargins left="0.7" right="0.7" top="0.75" bottom="0.75" header="0.3" footer="0.3"/>
  <pageSetup paperSize="9" scale="51" orientation="portrait" r:id="rId1"/>
  <legacyDrawing r:id="rId2"/>
  <extLst xmlns:x14="http://schemas.microsoft.com/office/spreadsheetml/2009/9/main">
    <ext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Правила!$C$9:$C$11</xm:f>
          </x14:formula1>
          <xm:sqref>L15:L19</xm:sqref>
        </x14:dataValidation>
        <x14:dataValidation type="list" allowBlank="1" showInputMessage="1" showErrorMessage="1">
          <x14:formula1>
            <xm:f>Правила!$B$8:$B$49</xm:f>
          </x14:formula1>
          <xm:sqref>A3</xm:sqref>
        </x14:dataValidation>
        <x14:dataValidation type="list" allowBlank="1" showInputMessage="1" showErrorMessage="1">
          <x14:formula1>
            <xm:f>Правила!$A$9:$A$16</xm:f>
          </x14:formula1>
          <xm:sqref>I7:L7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7</vt:i4>
      </vt:variant>
    </vt:vector>
  </HeadingPairs>
  <TitlesOfParts>
    <vt:vector size="15" baseType="lpstr">
      <vt:lpstr>Правила</vt:lpstr>
      <vt:lpstr>5</vt:lpstr>
      <vt:lpstr>6</vt:lpstr>
      <vt:lpstr>7</vt:lpstr>
      <vt:lpstr>8</vt:lpstr>
      <vt:lpstr>9</vt:lpstr>
      <vt:lpstr>10</vt:lpstr>
      <vt:lpstr>11</vt:lpstr>
      <vt:lpstr>'10'!Область_печати</vt:lpstr>
      <vt:lpstr>'11'!Область_печати</vt:lpstr>
      <vt:lpstr>'5'!Область_печати</vt:lpstr>
      <vt:lpstr>'6'!Область_печати</vt:lpstr>
      <vt:lpstr>'7'!Область_печати</vt:lpstr>
      <vt:lpstr>'8'!Область_печати</vt:lpstr>
      <vt:lpstr>'9'!Область_печати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Голубева Ирина Николаевна</dc:creator>
  <cp:lastModifiedBy>User</cp:lastModifiedBy>
  <cp:lastPrinted>2024-02-20T10:11:38Z</cp:lastPrinted>
  <dcterms:created xsi:type="dcterms:W3CDTF">2023-09-08T05:39:27Z</dcterms:created>
  <dcterms:modified xsi:type="dcterms:W3CDTF">2024-10-28T06:13:55Z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-1878518295</vt:i4>
  </property>
  <property fmtid="{D5CDD505-2E9C-101B-9397-08002B2CF9AE}" pid="3" name="_NewReviewCycle">
    <vt:lpwstr/>
  </property>
  <property fmtid="{D5CDD505-2E9C-101B-9397-08002B2CF9AE}" pid="4" name="_EmailSubject">
    <vt:lpwstr>ПРОТОКОЛ ШЭ ВСОШ по Астрономии </vt:lpwstr>
  </property>
  <property fmtid="{D5CDD505-2E9C-101B-9397-08002B2CF9AE}" pid="5" name="_AuthorEmail">
    <vt:lpwstr>teplyakova.iv@cherepovetscity.ru</vt:lpwstr>
  </property>
  <property fmtid="{D5CDD505-2E9C-101B-9397-08002B2CF9AE}" pid="6" name="_AuthorEmailDisplayName">
    <vt:lpwstr>Теплякова Ирина Валерьевна</vt:lpwstr>
  </property>
  <property fmtid="{D5CDD505-2E9C-101B-9397-08002B2CF9AE}" pid="7" name="_PreviousAdHocReviewCycleID">
    <vt:i4>1097805546</vt:i4>
  </property>
  <property fmtid="{D5CDD505-2E9C-101B-9397-08002B2CF9AE}" pid="8" name="_ReviewingToolsShownOnce">
    <vt:lpwstr/>
  </property>
</Properties>
</file>